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 m. siunčiami dokumentai\2021 m, gruodis\"/>
    </mc:Choice>
  </mc:AlternateContent>
  <bookViews>
    <workbookView xWindow="0" yWindow="0" windowWidth="24000" windowHeight="9600"/>
  </bookViews>
  <sheets>
    <sheet name="Forma Nr. 1" sheetId="1" r:id="rId1"/>
    <sheet name="Forma Nr. 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G26" i="1" l="1"/>
  <c r="C24" i="1" l="1"/>
  <c r="H26" i="1" l="1"/>
  <c r="H25" i="1"/>
  <c r="G25" i="1"/>
  <c r="I25" i="1" s="1"/>
  <c r="E24" i="1"/>
  <c r="D24" i="1"/>
  <c r="B24" i="1"/>
  <c r="H24" i="1" l="1"/>
  <c r="I26" i="1"/>
  <c r="I24" i="1" s="1"/>
  <c r="G24" i="1"/>
</calcChain>
</file>

<file path=xl/sharedStrings.xml><?xml version="1.0" encoding="utf-8"?>
<sst xmlns="http://schemas.openxmlformats.org/spreadsheetml/2006/main" count="292" uniqueCount="114">
  <si>
    <t>Forma Nr. 1 patvirtinta</t>
  </si>
  <si>
    <t>Lietuvos Respublikos finansų ministro</t>
  </si>
  <si>
    <t>2008 m. gruodžio 31 d. įsakymu Nr. 1K-465</t>
  </si>
  <si>
    <t>(Lietuvos Respublikos finansų ministro</t>
  </si>
  <si>
    <t>2019 m. gruodžio 30 d. įsakymo Nr. 1K-405 redakcija)</t>
  </si>
  <si>
    <t xml:space="preserve">     (įstaigos pavadinimas, kodas Juridinių asmenų registre, adresas)</t>
  </si>
  <si>
    <t xml:space="preserve">BIUDŽETINIŲ ĮSTAIGŲ PAJAMŲ ĮMOKŲ Į BIUDŽETĄ, BIUDŽETO PAJAMŲ IŠ MOKESČIŲ DALIES </t>
  </si>
  <si>
    <t>IR KITŲ LĖŠŲ, SKIRIAMŲ PROGRAMOMS FINANSUOTI,</t>
  </si>
  <si>
    <t>(metinė, ketvirtinė)</t>
  </si>
  <si>
    <t>ATASKAITA</t>
  </si>
  <si>
    <t xml:space="preserve">    Kodas</t>
  </si>
  <si>
    <t>Ministerijos / Savivaldybės</t>
  </si>
  <si>
    <t>Departamento</t>
  </si>
  <si>
    <t>Įstaigos</t>
  </si>
  <si>
    <t>(eurai, ct)</t>
  </si>
  <si>
    <t>Pavadinimas*</t>
  </si>
  <si>
    <t>Perkeltas įmokų likutis  ataskaitinių metų pradžioje            (iždo sąskaita)</t>
  </si>
  <si>
    <t>Įstatymu  patvirtintos įmokos metams**</t>
  </si>
  <si>
    <t xml:space="preserve">Faktinės įmokos į biudžetą per ataskaitinį laikotarpį </t>
  </si>
  <si>
    <t>Gauti biudžeto asignavimai per ataskaitinį laikotarpį</t>
  </si>
  <si>
    <t>Panaudoti asignavimai per ataskaitinį laikotarpį</t>
  </si>
  <si>
    <t xml:space="preserve">Negautas asignavimų likutis iš iždo  (2+4-5)                      </t>
  </si>
  <si>
    <t>Nepanaudotas asignavimų likutis sąskaitoje, kasoje, mokėjimo kortelėse</t>
  </si>
  <si>
    <t xml:space="preserve">Bendras nepanaudotas asignavimų likutis ataskaitinio laikotarpio pabaigoje  (7+8)        </t>
  </si>
  <si>
    <t>1. Biudžetinių įstaigų pajamų įmokos, iš viso, iš jų pagal:</t>
  </si>
  <si>
    <t>1.1. Finansavimo šaltinis …</t>
  </si>
  <si>
    <t>…</t>
  </si>
  <si>
    <t xml:space="preserve">2. Valstybės biudžeto pajamų iš mokesčių dalis ir kitos lėšos, kurių panaudojimo apimtis ir tikslinė paskirtis nurodyta įstatyme ar Vyriausybės nutarime, iš viso, iš jų pagal: </t>
  </si>
  <si>
    <t>2.1. Finansavimo šaltinis …</t>
  </si>
  <si>
    <t>2.2. Finansavimo šaltinis …</t>
  </si>
  <si>
    <r>
      <t xml:space="preserve">* Asignavimų valdytojai, finansuojami </t>
    </r>
    <r>
      <rPr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iš Lietuvos Respublikos valstybės biudžeto, finansavimo šaltinius nurodo atskirose eilutėse vadovaudamiesi klasifikacija, patvirtinta Lietuvos Respublikos finansų ministro 2011 m. rugpjūčio 8 d. įsakymu Nr. 1K-265</t>
    </r>
    <r>
      <rPr>
        <sz val="9"/>
        <color rgb="FFFF0000"/>
        <rFont val="Times New Roman"/>
        <family val="1"/>
        <charset val="186"/>
      </rPr>
      <t xml:space="preserve"> </t>
    </r>
  </si>
  <si>
    <t>„Dėl Asignavimų valdytojų programų, finansuojamų iš Lietuvos Respublikos valstybės biudžeto, finansavimo šaltinių klasifikacijos patvirtinimo“.</t>
  </si>
  <si>
    <t>** Valstybės biudžeto ir savivaldybių biudžetų finansinių rodiklių patvirtinimo įstatymas.</t>
  </si>
  <si>
    <t xml:space="preserve">   (įstaigos vadovo ar jo įgalioto asmens pareigų  pavadinimas)</t>
  </si>
  <si>
    <t>(parašas)</t>
  </si>
  <si>
    <t>(vardas ir pavardė)</t>
  </si>
  <si>
    <t xml:space="preserve">   (vyriausiasis buhalteris (buhalteris) / centralizuotos apskaitos įstaigos vadovo arba jo įgalioto asmens pareigų pavadinimas)</t>
  </si>
  <si>
    <t>Panevėžio lopšelis -darželis "Vaikystė" , 190417069 , Panevėžys, Gedimino g. 4</t>
  </si>
  <si>
    <t>data</t>
  </si>
  <si>
    <t xml:space="preserve">Vyr. buhalterė </t>
  </si>
  <si>
    <t>Janina Gadliauskienė</t>
  </si>
  <si>
    <t>Direktorė</t>
  </si>
  <si>
    <t>1.2. Finansavimo šaltinis 1.4.2.1...</t>
  </si>
  <si>
    <t>Evelina Sutkienė</t>
  </si>
  <si>
    <t>2021 M. GRUODŽIO 31 D.</t>
  </si>
  <si>
    <t>Nr. 1</t>
  </si>
  <si>
    <t>Metinė</t>
  </si>
  <si>
    <t>Forma Nr. 2 patvirtinta
Lietuvos Respublikos finansų ministro
2008 m. gruodžio 31 d. įsakymu Nr. 1K-465
(Lietuvos Respublikos finansų ministro
2021 m. rugsėjo 20 d. įsakymo Nr.1K-304 redakcija)</t>
  </si>
  <si>
    <t>Panevėžio lopšelis-darželis "Vaikystė", 190417069, Gedimino g. 4, Panevėžys</t>
  </si>
  <si>
    <t>(įstaigos pavadinimas, kodas Juridinių asmenų registre, adresas)</t>
  </si>
  <si>
    <t>BIUDŽETO IŠLAIDŲ SĄMATOS VYKDYMO</t>
  </si>
  <si>
    <t>metinė</t>
  </si>
  <si>
    <t>2021 m. gruodžio 31 d.</t>
  </si>
  <si>
    <t>Nr.</t>
  </si>
  <si>
    <t>61</t>
  </si>
  <si>
    <t>(data)</t>
  </si>
  <si>
    <t>ŠVIETIMO IR UGDYMO PROGRAMA (13)</t>
  </si>
  <si>
    <t>(programos pavadinimas)</t>
  </si>
  <si>
    <t/>
  </si>
  <si>
    <t>Kodas</t>
  </si>
  <si>
    <t>Ministerijos/Savivaldybės</t>
  </si>
  <si>
    <t>100001</t>
  </si>
  <si>
    <t>190417069</t>
  </si>
  <si>
    <t>Programos</t>
  </si>
  <si>
    <t>13</t>
  </si>
  <si>
    <t>Finansavimo šaltinio</t>
  </si>
  <si>
    <r>
      <rPr>
        <sz val="9"/>
        <color rgb="FF000000"/>
        <rFont val="Times New Roman"/>
      </rPr>
      <t>Vals</t>
    </r>
    <r>
      <rPr>
        <sz val="9"/>
        <color rgb="FF000000"/>
        <rFont val="Times New Roman"/>
      </rPr>
      <t>t</t>
    </r>
    <r>
      <rPr>
        <sz val="9"/>
        <color rgb="FF000000"/>
        <rFont val="Times New Roman"/>
      </rPr>
      <t>ybės funkcijos</t>
    </r>
  </si>
  <si>
    <t>09</t>
  </si>
  <si>
    <t>(eurais, ct)</t>
  </si>
  <si>
    <t>Asignavimų planas, įskaitant patikslinimus</t>
  </si>
  <si>
    <t>Gauti asignavimai</t>
  </si>
  <si>
    <t>Panaudoti asignavimai</t>
  </si>
  <si>
    <t>Išlaidų ekonominės klasifikacijos kodas</t>
  </si>
  <si>
    <t>Išlaidų pavadinimas</t>
  </si>
  <si>
    <t>Eil. Nr.</t>
  </si>
  <si>
    <t>metams</t>
  </si>
  <si>
    <t>ataskaitiniam laikotarpiui</t>
  </si>
  <si>
    <t>kartu su įskaitytu praėjusių metų lėšų likučiu</t>
  </si>
  <si>
    <t>1</t>
  </si>
  <si>
    <t>2</t>
  </si>
  <si>
    <t>3</t>
  </si>
  <si>
    <t>4</t>
  </si>
  <si>
    <t>5</t>
  </si>
  <si>
    <t>6</t>
  </si>
  <si>
    <t>7</t>
  </si>
  <si>
    <t>IŠLAIDOS</t>
  </si>
  <si>
    <t xml:space="preserve">Darbo užmokestis ir socialinis draudimas </t>
  </si>
  <si>
    <t>Darbo užmokestis</t>
  </si>
  <si>
    <t xml:space="preserve">Darbo užmokestis pinigais </t>
  </si>
  <si>
    <t xml:space="preserve">Socialinio draudimo įmokos </t>
  </si>
  <si>
    <t>Prekių ir paslaugų įsigijimo  išlaidos</t>
  </si>
  <si>
    <t>Mitybos išlaidos</t>
  </si>
  <si>
    <t>Ryšių įrangos ir ryšių paslaugų įsigijimo išlaidos</t>
  </si>
  <si>
    <t>Aprangos ir patalynės įsigijimo bei priežiūros išlaidos</t>
  </si>
  <si>
    <t>11</t>
  </si>
  <si>
    <t>Komandiruočių išlaidos</t>
  </si>
  <si>
    <t>15</t>
  </si>
  <si>
    <t>Materialiojo turto paprastojo remonto prekių ir paslaugų įsigijimo išlaidos</t>
  </si>
  <si>
    <t>16</t>
  </si>
  <si>
    <t>Kvalifikacijos kėlimo išlaidos</t>
  </si>
  <si>
    <t>20</t>
  </si>
  <si>
    <t>Komunalinių paslaugų įsigijimo išlaidos</t>
  </si>
  <si>
    <t>21</t>
  </si>
  <si>
    <t>Informacinių technologijų prekių ir paslaugų įsigijimo išlaidos</t>
  </si>
  <si>
    <t>30</t>
  </si>
  <si>
    <t>Kitų prekių ir paslaugų įsigijimo išlaidos</t>
  </si>
  <si>
    <t xml:space="preserve">Socialinės išmokos (pašalpos) </t>
  </si>
  <si>
    <t xml:space="preserve">Darbdavių socialinė parama </t>
  </si>
  <si>
    <t>Darbdavių socialinė parama pinigais</t>
  </si>
  <si>
    <t xml:space="preserve">IŠ VISO </t>
  </si>
  <si>
    <t>Evelina  Sutkienė</t>
  </si>
  <si>
    <t>(įstaigos vadovo ar jo įgalioto asmens pareigų  pavadinimas)</t>
  </si>
  <si>
    <t>Vyr. buhalterė</t>
  </si>
  <si>
    <t>(vyriausias buhalteris (buhalteris))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</si>
</sst>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27]#,##0;\-#,##0"/>
    <numFmt numFmtId="165" formatCode="[$-10427]#,##0.00;\-#,##0.00;&quot;&quot;"/>
  </numFmts>
  <fonts count="25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8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LT"/>
      <family val="1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sz val="9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9"/>
      <name val="Times New Roman Baltic"/>
      <charset val="186"/>
    </font>
    <font>
      <sz val="9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theme="1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1"/>
      <name val="Calibri"/>
    </font>
    <font>
      <sz val="11"/>
      <color rgb="FF000000"/>
      <name val="Calibri"/>
      <family val="2"/>
      <scheme val="minor"/>
    </font>
    <font>
      <sz val="8"/>
      <color rgb="FF000000"/>
      <name val="Times New Roman"/>
    </font>
    <font>
      <sz val="9"/>
      <color rgb="FF000000"/>
      <name val="Times New Roman"/>
    </font>
    <font>
      <b/>
      <sz val="10"/>
      <color rgb="FF000000"/>
      <name val="Times New Roman"/>
    </font>
    <font>
      <sz val="7"/>
      <color rgb="FF000000"/>
      <name val="Times New Roman"/>
    </font>
    <font>
      <b/>
      <sz val="8"/>
      <color rgb="FF000000"/>
      <name val="Times New Roman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4" fillId="0" borderId="0"/>
    <xf numFmtId="0" fontId="18" fillId="0" borderId="0"/>
  </cellStyleXfs>
  <cellXfs count="81">
    <xf numFmtId="0" fontId="0" fillId="0" borderId="0" xfId="0"/>
    <xf numFmtId="0" fontId="2" fillId="0" borderId="0" xfId="1" applyFont="1" applyAlignment="1">
      <alignment vertical="center"/>
    </xf>
    <xf numFmtId="0" fontId="3" fillId="0" borderId="0" xfId="0" applyFont="1"/>
    <xf numFmtId="0" fontId="5" fillId="0" borderId="0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5" fillId="0" borderId="0" xfId="3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3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/>
    <xf numFmtId="0" fontId="11" fillId="0" borderId="0" xfId="0" applyFont="1"/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2" fontId="14" fillId="0" borderId="3" xfId="0" applyNumberFormat="1" applyFont="1" applyBorder="1"/>
    <xf numFmtId="2" fontId="11" fillId="0" borderId="3" xfId="0" applyNumberFormat="1" applyFont="1" applyBorder="1"/>
    <xf numFmtId="0" fontId="11" fillId="0" borderId="3" xfId="0" applyFont="1" applyBorder="1"/>
    <xf numFmtId="0" fontId="3" fillId="0" borderId="3" xfId="0" applyFont="1" applyBorder="1" applyAlignment="1">
      <alignment horizontal="justify" wrapText="1"/>
    </xf>
    <xf numFmtId="0" fontId="15" fillId="0" borderId="0" xfId="0" applyFont="1" applyBorder="1" applyAlignment="1"/>
    <xf numFmtId="0" fontId="11" fillId="0" borderId="1" xfId="0" applyFont="1" applyBorder="1"/>
    <xf numFmtId="0" fontId="7" fillId="0" borderId="0" xfId="2" applyFont="1" applyBorder="1" applyAlignment="1">
      <alignment horizontal="left" vertical="center" wrapText="1"/>
    </xf>
    <xf numFmtId="14" fontId="0" fillId="0" borderId="0" xfId="0" applyNumberFormat="1"/>
    <xf numFmtId="0" fontId="0" fillId="0" borderId="1" xfId="0" applyBorder="1" applyAlignment="1">
      <alignment horizontal="right" vertical="center" wrapText="1"/>
    </xf>
    <xf numFmtId="0" fontId="17" fillId="0" borderId="0" xfId="0" applyFont="1" applyFill="1" applyBorder="1"/>
    <xf numFmtId="0" fontId="17" fillId="0" borderId="0" xfId="0" applyFont="1" applyFill="1" applyBorder="1" applyAlignment="1"/>
    <xf numFmtId="0" fontId="20" fillId="0" borderId="4" xfId="4" applyNumberFormat="1" applyFont="1" applyFill="1" applyBorder="1" applyAlignment="1">
      <alignment horizontal="center" vertical="top"/>
    </xf>
    <xf numFmtId="0" fontId="17" fillId="0" borderId="4" xfId="4" applyNumberFormat="1" applyFont="1" applyFill="1" applyBorder="1" applyAlignment="1">
      <alignment vertical="top"/>
    </xf>
    <xf numFmtId="0" fontId="20" fillId="0" borderId="0" xfId="4" applyNumberFormat="1" applyFont="1" applyFill="1" applyBorder="1" applyAlignment="1">
      <alignment horizontal="center" vertical="top" wrapText="1" readingOrder="1"/>
    </xf>
    <xf numFmtId="0" fontId="20" fillId="0" borderId="0" xfId="4" applyNumberFormat="1" applyFont="1" applyFill="1" applyBorder="1" applyAlignment="1">
      <alignment horizontal="center" vertical="center" wrapText="1" readingOrder="1"/>
    </xf>
    <xf numFmtId="0" fontId="20" fillId="0" borderId="0" xfId="4" applyNumberFormat="1" applyFont="1" applyFill="1" applyBorder="1" applyAlignment="1">
      <alignment horizontal="right" vertical="center" wrapText="1" readingOrder="1"/>
    </xf>
    <xf numFmtId="0" fontId="20" fillId="0" borderId="7" xfId="4" applyNumberFormat="1" applyFont="1" applyFill="1" applyBorder="1" applyAlignment="1">
      <alignment horizontal="center" vertical="center" wrapText="1" readingOrder="1"/>
    </xf>
    <xf numFmtId="0" fontId="23" fillId="0" borderId="5" xfId="4" applyNumberFormat="1" applyFont="1" applyFill="1" applyBorder="1" applyAlignment="1">
      <alignment horizontal="center" wrapText="1" readingOrder="1"/>
    </xf>
    <xf numFmtId="0" fontId="23" fillId="0" borderId="11" xfId="4" applyNumberFormat="1" applyFont="1" applyFill="1" applyBorder="1" applyAlignment="1">
      <alignment horizontal="center" vertical="top" wrapText="1" readingOrder="1"/>
    </xf>
    <xf numFmtId="0" fontId="22" fillId="0" borderId="11" xfId="4" applyNumberFormat="1" applyFont="1" applyFill="1" applyBorder="1" applyAlignment="1">
      <alignment horizontal="center" vertical="center" wrapText="1" readingOrder="1"/>
    </xf>
    <xf numFmtId="0" fontId="19" fillId="0" borderId="7" xfId="4" applyNumberFormat="1" applyFont="1" applyFill="1" applyBorder="1" applyAlignment="1">
      <alignment horizontal="center" vertical="top" wrapText="1" readingOrder="1"/>
    </xf>
    <xf numFmtId="165" fontId="19" fillId="0" borderId="7" xfId="4" applyNumberFormat="1" applyFont="1" applyFill="1" applyBorder="1" applyAlignment="1">
      <alignment horizontal="right" vertical="top" wrapText="1" readingOrder="1"/>
    </xf>
    <xf numFmtId="0" fontId="2" fillId="0" borderId="0" xfId="0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2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0" fontId="5" fillId="0" borderId="0" xfId="2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24" fillId="0" borderId="0" xfId="4" applyNumberFormat="1" applyFont="1" applyFill="1" applyBorder="1" applyAlignment="1">
      <alignment horizontal="center" vertical="top" wrapText="1" readingOrder="1"/>
    </xf>
    <xf numFmtId="0" fontId="17" fillId="0" borderId="0" xfId="0" applyFont="1" applyFill="1" applyBorder="1"/>
    <xf numFmtId="0" fontId="19" fillId="0" borderId="10" xfId="4" applyNumberFormat="1" applyFont="1" applyFill="1" applyBorder="1" applyAlignment="1">
      <alignment horizontal="center" vertical="top" wrapText="1" readingOrder="1"/>
    </xf>
    <xf numFmtId="0" fontId="17" fillId="0" borderId="10" xfId="4" applyNumberFormat="1" applyFont="1" applyFill="1" applyBorder="1" applyAlignment="1">
      <alignment vertical="top" wrapText="1"/>
    </xf>
    <xf numFmtId="0" fontId="19" fillId="0" borderId="0" xfId="4" applyNumberFormat="1" applyFont="1" applyFill="1" applyBorder="1" applyAlignment="1">
      <alignment horizontal="center" vertical="top" wrapText="1" readingOrder="1"/>
    </xf>
    <xf numFmtId="0" fontId="19" fillId="0" borderId="7" xfId="4" applyNumberFormat="1" applyFont="1" applyFill="1" applyBorder="1" applyAlignment="1">
      <alignment horizontal="center" vertical="top" wrapText="1" readingOrder="1"/>
    </xf>
    <xf numFmtId="0" fontId="17" fillId="0" borderId="8" xfId="4" applyNumberFormat="1" applyFont="1" applyFill="1" applyBorder="1" applyAlignment="1">
      <alignment vertical="top" wrapText="1"/>
    </xf>
    <xf numFmtId="0" fontId="17" fillId="0" borderId="9" xfId="4" applyNumberFormat="1" applyFont="1" applyFill="1" applyBorder="1" applyAlignment="1">
      <alignment vertical="top" wrapText="1"/>
    </xf>
    <xf numFmtId="0" fontId="19" fillId="0" borderId="7" xfId="4" applyNumberFormat="1" applyFont="1" applyFill="1" applyBorder="1" applyAlignment="1">
      <alignment horizontal="left" vertical="top" wrapText="1" readingOrder="1"/>
    </xf>
    <xf numFmtId="164" fontId="19" fillId="0" borderId="7" xfId="4" applyNumberFormat="1" applyFont="1" applyFill="1" applyBorder="1" applyAlignment="1">
      <alignment horizontal="center" vertical="top" wrapText="1" readingOrder="1"/>
    </xf>
    <xf numFmtId="165" fontId="19" fillId="0" borderId="7" xfId="4" applyNumberFormat="1" applyFont="1" applyFill="1" applyBorder="1" applyAlignment="1">
      <alignment horizontal="right" vertical="top" wrapText="1" readingOrder="1"/>
    </xf>
    <xf numFmtId="0" fontId="19" fillId="0" borderId="11" xfId="4" applyNumberFormat="1" applyFont="1" applyFill="1" applyBorder="1" applyAlignment="1">
      <alignment horizontal="center" vertical="center" wrapText="1" readingOrder="1"/>
    </xf>
    <xf numFmtId="0" fontId="17" fillId="0" borderId="4" xfId="4" applyNumberFormat="1" applyFont="1" applyFill="1" applyBorder="1" applyAlignment="1">
      <alignment vertical="top" wrapText="1"/>
    </xf>
    <xf numFmtId="0" fontId="17" fillId="0" borderId="12" xfId="4" applyNumberFormat="1" applyFont="1" applyFill="1" applyBorder="1" applyAlignment="1">
      <alignment vertical="top" wrapText="1"/>
    </xf>
    <xf numFmtId="0" fontId="22" fillId="0" borderId="11" xfId="4" applyNumberFormat="1" applyFont="1" applyFill="1" applyBorder="1" applyAlignment="1">
      <alignment horizontal="center" vertical="center" wrapText="1" readingOrder="1"/>
    </xf>
    <xf numFmtId="0" fontId="23" fillId="0" borderId="11" xfId="4" applyNumberFormat="1" applyFont="1" applyFill="1" applyBorder="1" applyAlignment="1">
      <alignment horizontal="center" vertical="center" wrapText="1" readingOrder="1"/>
    </xf>
    <xf numFmtId="0" fontId="23" fillId="0" borderId="11" xfId="4" applyNumberFormat="1" applyFont="1" applyFill="1" applyBorder="1" applyAlignment="1">
      <alignment horizontal="center" vertical="top" wrapText="1" readingOrder="1"/>
    </xf>
    <xf numFmtId="0" fontId="22" fillId="0" borderId="0" xfId="4" applyNumberFormat="1" applyFont="1" applyFill="1" applyBorder="1" applyAlignment="1">
      <alignment horizontal="right" vertical="center" wrapText="1" readingOrder="1"/>
    </xf>
    <xf numFmtId="0" fontId="23" fillId="0" borderId="5" xfId="4" applyNumberFormat="1" applyFont="1" applyFill="1" applyBorder="1" applyAlignment="1">
      <alignment horizontal="center" wrapText="1" readingOrder="1"/>
    </xf>
    <xf numFmtId="0" fontId="17" fillId="0" borderId="6" xfId="4" applyNumberFormat="1" applyFont="1" applyFill="1" applyBorder="1" applyAlignment="1">
      <alignment vertical="top" wrapText="1"/>
    </xf>
    <xf numFmtId="0" fontId="23" fillId="0" borderId="7" xfId="4" applyNumberFormat="1" applyFont="1" applyFill="1" applyBorder="1" applyAlignment="1">
      <alignment horizontal="center" wrapText="1" readingOrder="1"/>
    </xf>
    <xf numFmtId="0" fontId="20" fillId="0" borderId="0" xfId="4" applyNumberFormat="1" applyFont="1" applyFill="1" applyBorder="1" applyAlignment="1">
      <alignment horizontal="right" vertical="center" wrapText="1" readingOrder="1"/>
    </xf>
    <xf numFmtId="0" fontId="20" fillId="0" borderId="7" xfId="4" applyNumberFormat="1" applyFont="1" applyFill="1" applyBorder="1" applyAlignment="1">
      <alignment horizontal="right" vertical="center" wrapText="1" readingOrder="1"/>
    </xf>
    <xf numFmtId="0" fontId="20" fillId="0" borderId="7" xfId="4" applyNumberFormat="1" applyFont="1" applyFill="1" applyBorder="1" applyAlignment="1">
      <alignment horizontal="center" vertical="center" wrapText="1" readingOrder="1"/>
    </xf>
    <xf numFmtId="0" fontId="20" fillId="0" borderId="0" xfId="4" applyNumberFormat="1" applyFont="1" applyFill="1" applyBorder="1" applyAlignment="1">
      <alignment horizontal="center" vertical="center" wrapText="1" readingOrder="1"/>
    </xf>
    <xf numFmtId="0" fontId="20" fillId="0" borderId="5" xfId="4" applyNumberFormat="1" applyFont="1" applyFill="1" applyBorder="1" applyAlignment="1">
      <alignment horizontal="right" vertical="center" wrapText="1" readingOrder="1"/>
    </xf>
    <xf numFmtId="0" fontId="19" fillId="0" borderId="0" xfId="4" applyNumberFormat="1" applyFont="1" applyFill="1" applyBorder="1" applyAlignment="1">
      <alignment horizontal="left" vertical="center" wrapText="1" readingOrder="1"/>
    </xf>
    <xf numFmtId="0" fontId="21" fillId="0" borderId="0" xfId="4" applyNumberFormat="1" applyFont="1" applyFill="1" applyBorder="1" applyAlignment="1">
      <alignment horizontal="center" vertical="top" wrapText="1" readingOrder="1"/>
    </xf>
    <xf numFmtId="0" fontId="20" fillId="0" borderId="4" xfId="4" applyNumberFormat="1" applyFont="1" applyFill="1" applyBorder="1" applyAlignment="1">
      <alignment horizontal="left" vertical="top" wrapText="1" readingOrder="1"/>
    </xf>
    <xf numFmtId="0" fontId="20" fillId="0" borderId="4" xfId="4" applyNumberFormat="1" applyFont="1" applyFill="1" applyBorder="1" applyAlignment="1">
      <alignment horizontal="center" vertical="top" wrapText="1" readingOrder="1"/>
    </xf>
    <xf numFmtId="0" fontId="19" fillId="0" borderId="0" xfId="4" applyNumberFormat="1" applyFont="1" applyFill="1" applyBorder="1" applyAlignment="1">
      <alignment horizontal="left" vertical="top" wrapText="1" readingOrder="1"/>
    </xf>
  </cellXfs>
  <cellStyles count="5">
    <cellStyle name="Įprastas" xfId="0" builtinId="0"/>
    <cellStyle name="Įprastas 5" xfId="1"/>
    <cellStyle name="Normal" xfId="4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workbookViewId="0">
      <selection activeCell="A23" sqref="A23"/>
    </sheetView>
  </sheetViews>
  <sheetFormatPr defaultRowHeight="15"/>
  <cols>
    <col min="1" max="1" width="56.42578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17.7109375" customWidth="1"/>
    <col min="9" max="9" width="20.5703125" customWidth="1"/>
  </cols>
  <sheetData>
    <row r="1" spans="1:12">
      <c r="H1" s="1" t="s">
        <v>0</v>
      </c>
      <c r="I1" s="2"/>
      <c r="L1" s="2"/>
    </row>
    <row r="2" spans="1:12">
      <c r="H2" s="1" t="s">
        <v>1</v>
      </c>
      <c r="I2" s="2"/>
      <c r="L2" s="2"/>
    </row>
    <row r="3" spans="1:12">
      <c r="H3" s="1" t="s">
        <v>2</v>
      </c>
      <c r="I3" s="2"/>
      <c r="L3" s="2"/>
    </row>
    <row r="4" spans="1:12">
      <c r="H4" s="1" t="s">
        <v>3</v>
      </c>
      <c r="I4" s="2"/>
      <c r="L4" s="2"/>
    </row>
    <row r="5" spans="1:12" ht="13.5" customHeight="1">
      <c r="H5" s="1" t="s">
        <v>4</v>
      </c>
      <c r="I5" s="2"/>
      <c r="L5" s="2"/>
    </row>
    <row r="6" spans="1:12" ht="15.75">
      <c r="A6" s="47" t="s">
        <v>37</v>
      </c>
      <c r="B6" s="47"/>
      <c r="C6" s="47"/>
      <c r="D6" s="47"/>
      <c r="E6" s="47"/>
      <c r="F6" s="47"/>
      <c r="G6" s="47"/>
      <c r="H6" s="47"/>
      <c r="I6" s="47"/>
    </row>
    <row r="7" spans="1:12" ht="15" customHeight="1">
      <c r="A7" s="48" t="s">
        <v>5</v>
      </c>
      <c r="B7" s="48"/>
      <c r="C7" s="48"/>
      <c r="D7" s="48"/>
      <c r="E7" s="48"/>
      <c r="F7" s="48"/>
      <c r="G7" s="48"/>
      <c r="H7" s="48"/>
      <c r="I7" s="48"/>
    </row>
    <row r="8" spans="1:12" ht="15" customHeight="1">
      <c r="A8" s="3"/>
      <c r="B8" s="3"/>
      <c r="C8" s="3"/>
      <c r="D8" s="3"/>
      <c r="E8" s="3"/>
      <c r="F8" s="3"/>
      <c r="G8" s="3"/>
      <c r="H8" s="3"/>
      <c r="I8" s="3"/>
    </row>
    <row r="9" spans="1:12" ht="15.75">
      <c r="A9" s="49" t="s">
        <v>6</v>
      </c>
      <c r="B9" s="49"/>
      <c r="C9" s="49"/>
      <c r="D9" s="49"/>
      <c r="E9" s="49"/>
      <c r="F9" s="49"/>
      <c r="G9" s="49"/>
      <c r="H9" s="49"/>
      <c r="I9" s="49"/>
    </row>
    <row r="10" spans="1:12" ht="15.75">
      <c r="A10" s="49" t="s">
        <v>7</v>
      </c>
      <c r="B10" s="49"/>
      <c r="C10" s="49"/>
      <c r="D10" s="49"/>
      <c r="E10" s="49"/>
      <c r="F10" s="49"/>
      <c r="G10" s="49"/>
      <c r="H10" s="49"/>
      <c r="I10" s="49"/>
    </row>
    <row r="11" spans="1:12" ht="15.75">
      <c r="A11" s="44" t="s">
        <v>44</v>
      </c>
      <c r="B11" s="44"/>
      <c r="C11" s="44"/>
      <c r="D11" s="44"/>
      <c r="E11" s="44"/>
      <c r="F11" s="44"/>
      <c r="G11" s="44"/>
      <c r="H11" s="44"/>
      <c r="I11" s="44"/>
    </row>
    <row r="12" spans="1:12">
      <c r="C12" s="29" t="s">
        <v>46</v>
      </c>
      <c r="D12" s="29"/>
    </row>
    <row r="13" spans="1:12">
      <c r="A13" s="43" t="s">
        <v>8</v>
      </c>
      <c r="B13" s="43"/>
      <c r="C13" s="43"/>
      <c r="D13" s="43"/>
      <c r="E13" s="43"/>
      <c r="F13" s="43"/>
      <c r="G13" s="43"/>
      <c r="H13" s="43"/>
      <c r="I13" s="43"/>
    </row>
    <row r="14" spans="1:12" ht="15.75">
      <c r="A14" s="45" t="s">
        <v>9</v>
      </c>
      <c r="B14" s="45"/>
      <c r="C14" s="45"/>
      <c r="D14" s="45"/>
      <c r="E14" s="45"/>
      <c r="F14" s="45"/>
      <c r="G14" s="45"/>
      <c r="H14" s="45"/>
      <c r="I14" s="45"/>
    </row>
    <row r="15" spans="1:12">
      <c r="C15" s="28">
        <v>44566</v>
      </c>
      <c r="D15" t="s">
        <v>45</v>
      </c>
    </row>
    <row r="16" spans="1:12">
      <c r="C16" s="5" t="s">
        <v>38</v>
      </c>
      <c r="D16" s="4"/>
      <c r="E16" s="27"/>
    </row>
    <row r="17" spans="1:11">
      <c r="D17" s="2"/>
      <c r="E17" s="7"/>
      <c r="F17" s="7"/>
      <c r="G17" s="2"/>
      <c r="H17" s="2"/>
      <c r="I17" s="2" t="s">
        <v>10</v>
      </c>
    </row>
    <row r="18" spans="1:11">
      <c r="D18" s="2"/>
      <c r="E18" s="2"/>
      <c r="F18" s="2"/>
      <c r="G18" s="2" t="s">
        <v>11</v>
      </c>
      <c r="H18" s="2"/>
      <c r="I18" s="6"/>
    </row>
    <row r="19" spans="1:11">
      <c r="D19" s="2"/>
      <c r="E19" s="2"/>
      <c r="F19" s="2"/>
      <c r="G19" s="2"/>
      <c r="H19" s="2" t="s">
        <v>12</v>
      </c>
      <c r="I19" s="6"/>
    </row>
    <row r="20" spans="1:11">
      <c r="D20" s="2"/>
      <c r="E20" s="2"/>
      <c r="F20" s="2"/>
      <c r="G20" s="2"/>
      <c r="H20" s="7" t="s">
        <v>13</v>
      </c>
      <c r="I20" s="6"/>
    </row>
    <row r="21" spans="1:11">
      <c r="I21" s="9" t="s">
        <v>14</v>
      </c>
    </row>
    <row r="22" spans="1:11" ht="99" customHeight="1">
      <c r="A22" s="17" t="s">
        <v>15</v>
      </c>
      <c r="B22" s="18" t="s">
        <v>16</v>
      </c>
      <c r="C22" s="18" t="s">
        <v>17</v>
      </c>
      <c r="D22" s="18" t="s">
        <v>18</v>
      </c>
      <c r="E22" s="18" t="s">
        <v>19</v>
      </c>
      <c r="F22" s="18" t="s">
        <v>20</v>
      </c>
      <c r="G22" s="19" t="s">
        <v>21</v>
      </c>
      <c r="H22" s="18" t="s">
        <v>22</v>
      </c>
      <c r="I22" s="19" t="s">
        <v>23</v>
      </c>
      <c r="J22" s="2"/>
      <c r="K22" s="2"/>
    </row>
    <row r="23" spans="1:11" ht="12" customHeight="1">
      <c r="A23" s="20">
        <v>1</v>
      </c>
      <c r="B23" s="20">
        <v>2</v>
      </c>
      <c r="C23" s="20">
        <v>3</v>
      </c>
      <c r="D23" s="20">
        <v>4</v>
      </c>
      <c r="E23" s="20">
        <v>5</v>
      </c>
      <c r="F23" s="20">
        <v>6</v>
      </c>
      <c r="G23" s="20">
        <v>7</v>
      </c>
      <c r="H23" s="20">
        <v>8</v>
      </c>
      <c r="I23" s="20">
        <v>9</v>
      </c>
    </row>
    <row r="24" spans="1:11">
      <c r="A24" s="10" t="s">
        <v>24</v>
      </c>
      <c r="B24" s="21">
        <f>SUM(B25:B26)</f>
        <v>5155.79</v>
      </c>
      <c r="C24" s="21">
        <f t="shared" ref="C24:I24" si="0">SUM(C25:C26)</f>
        <v>65000</v>
      </c>
      <c r="D24" s="21">
        <f t="shared" si="0"/>
        <v>56985.67</v>
      </c>
      <c r="E24" s="21">
        <f t="shared" si="0"/>
        <v>55509.49</v>
      </c>
      <c r="F24" s="21">
        <f t="shared" si="0"/>
        <v>55509.49</v>
      </c>
      <c r="G24" s="21">
        <f t="shared" si="0"/>
        <v>6631.9700000000012</v>
      </c>
      <c r="H24" s="21">
        <f t="shared" si="0"/>
        <v>0</v>
      </c>
      <c r="I24" s="21">
        <f t="shared" si="0"/>
        <v>6631.9700000000012</v>
      </c>
    </row>
    <row r="25" spans="1:11">
      <c r="A25" s="10" t="s">
        <v>25</v>
      </c>
      <c r="B25" s="22"/>
      <c r="C25" s="22"/>
      <c r="D25" s="22"/>
      <c r="E25" s="22"/>
      <c r="F25" s="22"/>
      <c r="G25" s="22">
        <f>B25+D25-F25</f>
        <v>0</v>
      </c>
      <c r="H25" s="22">
        <f>E25-F25</f>
        <v>0</v>
      </c>
      <c r="I25" s="22">
        <f>SUM(G25:H25)</f>
        <v>0</v>
      </c>
    </row>
    <row r="26" spans="1:11">
      <c r="A26" s="10" t="s">
        <v>42</v>
      </c>
      <c r="B26" s="22">
        <v>5155.79</v>
      </c>
      <c r="C26" s="22">
        <v>65000</v>
      </c>
      <c r="D26" s="22">
        <v>56985.67</v>
      </c>
      <c r="E26" s="22">
        <v>55509.49</v>
      </c>
      <c r="F26" s="22">
        <v>55509.49</v>
      </c>
      <c r="G26" s="22">
        <f>B26+D26-E26</f>
        <v>6631.9700000000012</v>
      </c>
      <c r="H26" s="22">
        <f>E26-F26</f>
        <v>0</v>
      </c>
      <c r="I26" s="22">
        <f>SUM(G26:H26)</f>
        <v>6631.9700000000012</v>
      </c>
    </row>
    <row r="27" spans="1:11">
      <c r="A27" s="10" t="s">
        <v>26</v>
      </c>
      <c r="B27" s="23"/>
      <c r="C27" s="23"/>
      <c r="D27" s="23"/>
      <c r="E27" s="23"/>
      <c r="F27" s="23"/>
      <c r="G27" s="23"/>
      <c r="H27" s="23"/>
      <c r="I27" s="23"/>
    </row>
    <row r="28" spans="1:11" ht="39" customHeight="1">
      <c r="A28" s="24" t="s">
        <v>27</v>
      </c>
      <c r="B28" s="23"/>
      <c r="C28" s="23"/>
      <c r="D28" s="23"/>
      <c r="E28" s="23"/>
      <c r="F28" s="23"/>
      <c r="G28" s="23"/>
      <c r="H28" s="23"/>
      <c r="I28" s="23"/>
    </row>
    <row r="29" spans="1:11">
      <c r="A29" s="10" t="s">
        <v>28</v>
      </c>
      <c r="B29" s="23"/>
      <c r="C29" s="23"/>
      <c r="D29" s="23"/>
      <c r="E29" s="23"/>
      <c r="F29" s="23"/>
      <c r="G29" s="23"/>
      <c r="H29" s="23"/>
      <c r="I29" s="23"/>
    </row>
    <row r="30" spans="1:11">
      <c r="A30" s="10" t="s">
        <v>29</v>
      </c>
      <c r="B30" s="23"/>
      <c r="C30" s="23"/>
      <c r="D30" s="23"/>
      <c r="E30" s="23"/>
      <c r="F30" s="23"/>
      <c r="G30" s="23"/>
      <c r="H30" s="23"/>
      <c r="I30" s="23"/>
    </row>
    <row r="31" spans="1:11">
      <c r="A31" s="10" t="s">
        <v>26</v>
      </c>
      <c r="B31" s="23"/>
      <c r="C31" s="23"/>
      <c r="D31" s="23"/>
      <c r="E31" s="23"/>
      <c r="F31" s="23"/>
      <c r="G31" s="23"/>
      <c r="H31" s="23"/>
      <c r="I31" s="23"/>
    </row>
    <row r="32" spans="1:11">
      <c r="A32" s="11" t="s">
        <v>30</v>
      </c>
      <c r="B32" s="25"/>
      <c r="C32" s="25"/>
      <c r="D32" s="25"/>
      <c r="E32" s="25"/>
      <c r="F32" s="25"/>
      <c r="G32" s="25"/>
      <c r="H32" s="25"/>
      <c r="I32" s="25"/>
    </row>
    <row r="33" spans="1:9">
      <c r="A33" s="11" t="s">
        <v>31</v>
      </c>
      <c r="B33" s="25"/>
      <c r="C33" s="25"/>
      <c r="D33" s="25"/>
      <c r="E33" s="25"/>
      <c r="F33" s="25"/>
      <c r="G33" s="25"/>
      <c r="H33" s="25"/>
      <c r="I33" s="25"/>
    </row>
    <row r="34" spans="1:9">
      <c r="A34" s="46" t="s">
        <v>32</v>
      </c>
      <c r="B34" s="46"/>
      <c r="C34" s="46"/>
      <c r="D34" s="46"/>
      <c r="E34" s="46"/>
      <c r="F34" s="46"/>
      <c r="G34" s="46"/>
      <c r="H34" s="46"/>
      <c r="I34" s="46"/>
    </row>
    <row r="35" spans="1:9" ht="14.25" customHeight="1">
      <c r="A35" s="26" t="s">
        <v>41</v>
      </c>
      <c r="B35" s="16"/>
      <c r="C35" s="16"/>
      <c r="D35" s="26"/>
      <c r="E35" s="16"/>
      <c r="F35" s="16"/>
      <c r="G35" s="16"/>
      <c r="H35" s="26" t="s">
        <v>43</v>
      </c>
      <c r="I35" s="16"/>
    </row>
    <row r="36" spans="1:9">
      <c r="A36" s="2" t="s">
        <v>33</v>
      </c>
      <c r="B36" s="2"/>
      <c r="C36" s="2"/>
      <c r="D36" s="8" t="s">
        <v>34</v>
      </c>
      <c r="E36" s="2"/>
      <c r="F36" s="2"/>
      <c r="G36" s="2"/>
      <c r="H36" s="2" t="s">
        <v>35</v>
      </c>
      <c r="I36" s="2"/>
    </row>
    <row r="37" spans="1:9">
      <c r="A37" s="2"/>
      <c r="B37" s="2"/>
      <c r="C37" s="2"/>
      <c r="D37" s="8"/>
      <c r="E37" s="2"/>
      <c r="F37" s="2"/>
      <c r="G37" s="2"/>
      <c r="H37" s="2"/>
      <c r="I37" s="2"/>
    </row>
    <row r="38" spans="1:9">
      <c r="A38" s="12" t="s">
        <v>39</v>
      </c>
      <c r="B38" s="12"/>
      <c r="C38" s="2"/>
      <c r="D38" s="13"/>
      <c r="E38" s="2"/>
      <c r="F38" s="2"/>
      <c r="G38" s="2"/>
      <c r="H38" s="12" t="s">
        <v>40</v>
      </c>
      <c r="I38" s="2"/>
    </row>
    <row r="39" spans="1:9">
      <c r="A39" s="14" t="s">
        <v>36</v>
      </c>
      <c r="B39" s="14"/>
      <c r="C39" s="15"/>
      <c r="D39" s="8" t="s">
        <v>34</v>
      </c>
      <c r="E39" s="2"/>
      <c r="F39" s="2"/>
      <c r="G39" s="2"/>
      <c r="H39" s="2" t="s">
        <v>35</v>
      </c>
      <c r="I39" s="2"/>
    </row>
  </sheetData>
  <mergeCells count="8">
    <mergeCell ref="A13:I13"/>
    <mergeCell ref="A11:I11"/>
    <mergeCell ref="A14:I14"/>
    <mergeCell ref="A34:I34"/>
    <mergeCell ref="A6:I6"/>
    <mergeCell ref="A7:I7"/>
    <mergeCell ref="A9:I9"/>
    <mergeCell ref="A10:I10"/>
  </mergeCells>
  <pageMargins left="0.25" right="0.25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72"/>
  <sheetViews>
    <sheetView workbookViewId="0">
      <selection activeCell="AS7" sqref="AS7"/>
    </sheetView>
  </sheetViews>
  <sheetFormatPr defaultRowHeight="15"/>
  <cols>
    <col min="1" max="4" width="0.140625" style="30" customWidth="1"/>
    <col min="5" max="5" width="2.140625" style="30" customWidth="1"/>
    <col min="6" max="10" width="2.5703125" style="30" customWidth="1"/>
    <col min="11" max="11" width="10.42578125" style="30" customWidth="1"/>
    <col min="12" max="12" width="1.5703125" style="30" customWidth="1"/>
    <col min="13" max="13" width="4.28515625" style="30" customWidth="1"/>
    <col min="14" max="14" width="2.5703125" style="30" customWidth="1"/>
    <col min="15" max="15" width="5.5703125" style="30" customWidth="1"/>
    <col min="16" max="16" width="0.42578125" style="30" customWidth="1"/>
    <col min="17" max="17" width="0.140625" style="30" customWidth="1"/>
    <col min="18" max="18" width="1.42578125" style="30" customWidth="1"/>
    <col min="19" max="19" width="0.28515625" style="30" customWidth="1"/>
    <col min="20" max="20" width="0.140625" style="30" customWidth="1"/>
    <col min="21" max="21" width="1.7109375" style="30" customWidth="1"/>
    <col min="22" max="22" width="1" style="30" customWidth="1"/>
    <col min="23" max="23" width="0.42578125" style="30" customWidth="1"/>
    <col min="24" max="24" width="3.5703125" style="30" customWidth="1"/>
    <col min="25" max="25" width="0.140625" style="30" customWidth="1"/>
    <col min="26" max="26" width="1.5703125" style="30" customWidth="1"/>
    <col min="27" max="27" width="4" style="30" customWidth="1"/>
    <col min="28" max="28" width="3.140625" style="30" customWidth="1"/>
    <col min="29" max="29" width="0.140625" style="30" customWidth="1"/>
    <col min="30" max="30" width="1.5703125" style="30" customWidth="1"/>
    <col min="31" max="32" width="0.140625" style="30" customWidth="1"/>
    <col min="33" max="33" width="1.28515625" style="30" customWidth="1"/>
    <col min="34" max="34" width="1.5703125" style="30" customWidth="1"/>
    <col min="35" max="35" width="2.85546875" style="30" customWidth="1"/>
    <col min="36" max="36" width="11.5703125" style="30" customWidth="1"/>
    <col min="37" max="37" width="0" style="30" hidden="1" customWidth="1"/>
    <col min="38" max="38" width="11" style="30" customWidth="1"/>
    <col min="39" max="40" width="0.42578125" style="30" customWidth="1"/>
    <col min="41" max="41" width="0" style="30" hidden="1" customWidth="1"/>
    <col min="42" max="42" width="0.140625" style="30" customWidth="1"/>
    <col min="43" max="44" width="0" style="30" hidden="1" customWidth="1"/>
    <col min="45" max="16384" width="9.140625" style="30"/>
  </cols>
  <sheetData>
    <row r="1" spans="5:39" ht="57.75" customHeight="1">
      <c r="AA1" s="80" t="s">
        <v>47</v>
      </c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</row>
    <row r="2" spans="5:39" ht="13.35" customHeight="1"/>
    <row r="3" spans="5:39" ht="13.35" customHeight="1">
      <c r="E3" s="79" t="s">
        <v>48</v>
      </c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</row>
    <row r="4" spans="5:39" ht="0" hidden="1" customHeight="1"/>
    <row r="5" spans="5:39" ht="10.7" customHeight="1">
      <c r="E5" s="54" t="s">
        <v>49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</row>
    <row r="6" spans="5:39" ht="3.95" customHeight="1"/>
    <row r="7" spans="5:39" ht="14.1" customHeight="1">
      <c r="E7" s="77" t="s">
        <v>50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</row>
    <row r="8" spans="5:39" ht="4.3499999999999996" customHeight="1"/>
    <row r="9" spans="5:39" ht="12.95" customHeight="1">
      <c r="E9" s="77" t="s">
        <v>44</v>
      </c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</row>
    <row r="10" spans="5:39" ht="3.95" customHeight="1"/>
    <row r="11" spans="5:39" ht="13.35" customHeight="1">
      <c r="L11" s="79" t="s">
        <v>51</v>
      </c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</row>
    <row r="12" spans="5:39" ht="0" hidden="1" customHeight="1"/>
    <row r="13" spans="5:39" ht="13.35" customHeight="1">
      <c r="L13" s="54" t="s">
        <v>8</v>
      </c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</row>
    <row r="14" spans="5:39" ht="5.45" customHeight="1"/>
    <row r="15" spans="5:39" ht="14.1" customHeight="1">
      <c r="E15" s="77" t="s">
        <v>9</v>
      </c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</row>
    <row r="16" spans="5:39" ht="5.0999999999999996" customHeight="1"/>
    <row r="17" spans="2:39">
      <c r="K17" s="31"/>
      <c r="L17" s="31"/>
      <c r="M17" s="31"/>
      <c r="N17" s="32" t="s">
        <v>52</v>
      </c>
      <c r="O17" s="33"/>
      <c r="P17" s="33"/>
      <c r="Q17" s="33"/>
      <c r="R17" s="33"/>
      <c r="S17" s="33"/>
      <c r="T17" s="33"/>
      <c r="U17" s="33"/>
      <c r="V17" s="33"/>
      <c r="X17" s="34" t="s">
        <v>53</v>
      </c>
      <c r="Z17" s="78" t="s">
        <v>54</v>
      </c>
      <c r="AA17" s="62"/>
      <c r="AB17" s="62"/>
      <c r="AC17" s="62"/>
      <c r="AD17" s="62"/>
    </row>
    <row r="18" spans="2:39" ht="0.95" customHeight="1"/>
    <row r="19" spans="2:39" ht="13.9" customHeight="1">
      <c r="O19" s="54" t="s">
        <v>55</v>
      </c>
      <c r="P19" s="51"/>
      <c r="Q19" s="51"/>
      <c r="R19" s="51"/>
    </row>
    <row r="20" spans="2:39" ht="3.6" customHeight="1"/>
    <row r="21" spans="2:39" ht="13.35" customHeight="1">
      <c r="J21" s="79" t="s">
        <v>56</v>
      </c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</row>
    <row r="22" spans="2:39" ht="1.9" customHeight="1"/>
    <row r="23" spans="2:39" ht="13.35" customHeight="1">
      <c r="M23" s="54" t="s">
        <v>57</v>
      </c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</row>
    <row r="24" spans="2:39" ht="6.75" customHeight="1"/>
    <row r="25" spans="2:39" ht="15.6" customHeight="1">
      <c r="B25" s="74" t="s">
        <v>58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L25" s="74" t="s">
        <v>59</v>
      </c>
      <c r="AM25" s="51"/>
    </row>
    <row r="26" spans="2:39" ht="13.35" customHeight="1">
      <c r="B26" s="71" t="s">
        <v>60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L26" s="75" t="s">
        <v>61</v>
      </c>
      <c r="AM26" s="69"/>
    </row>
    <row r="27" spans="2:39" ht="14.85" customHeight="1">
      <c r="B27" s="71" t="s">
        <v>12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L27" s="75" t="s">
        <v>58</v>
      </c>
      <c r="AM27" s="69"/>
    </row>
    <row r="28" spans="2:39">
      <c r="B28" s="74" t="s">
        <v>58</v>
      </c>
      <c r="C28" s="51"/>
      <c r="D28" s="51"/>
      <c r="E28" s="51"/>
      <c r="F28" s="35" t="s">
        <v>58</v>
      </c>
      <c r="G28" s="35" t="s">
        <v>58</v>
      </c>
      <c r="H28" s="35" t="s">
        <v>58</v>
      </c>
      <c r="I28" s="35" t="s">
        <v>58</v>
      </c>
      <c r="J28" s="35" t="s">
        <v>58</v>
      </c>
      <c r="K28" s="74" t="s">
        <v>58</v>
      </c>
      <c r="L28" s="51"/>
      <c r="M28" s="51"/>
      <c r="N28" s="51"/>
      <c r="O28" s="51"/>
      <c r="P28" s="74" t="s">
        <v>58</v>
      </c>
      <c r="Q28" s="51"/>
      <c r="R28" s="51"/>
      <c r="S28" s="51"/>
      <c r="T28" s="51"/>
      <c r="U28" s="51"/>
      <c r="V28" s="71" t="s">
        <v>13</v>
      </c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L28" s="75" t="s">
        <v>62</v>
      </c>
      <c r="AM28" s="69"/>
    </row>
    <row r="29" spans="2:39" ht="14.1" customHeight="1">
      <c r="B29" s="76" t="s">
        <v>58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71" t="s">
        <v>63</v>
      </c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72" t="s">
        <v>64</v>
      </c>
      <c r="AK29" s="56"/>
      <c r="AL29" s="56"/>
      <c r="AM29" s="57"/>
    </row>
    <row r="30" spans="2:39">
      <c r="B30" s="71" t="s">
        <v>58</v>
      </c>
      <c r="C30" s="51"/>
      <c r="D30" s="51"/>
      <c r="E30" s="51"/>
      <c r="F30" s="36" t="s">
        <v>58</v>
      </c>
      <c r="G30" s="36" t="s">
        <v>58</v>
      </c>
      <c r="H30" s="36" t="s">
        <v>58</v>
      </c>
      <c r="I30" s="36" t="s">
        <v>58</v>
      </c>
      <c r="J30" s="36" t="s">
        <v>58</v>
      </c>
      <c r="K30" s="71" t="s">
        <v>65</v>
      </c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72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7"/>
    </row>
    <row r="31" spans="2:39">
      <c r="B31" s="71" t="s">
        <v>66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73" t="s">
        <v>67</v>
      </c>
      <c r="W31" s="56"/>
      <c r="X31" s="56"/>
      <c r="Y31" s="56"/>
      <c r="Z31" s="56"/>
      <c r="AA31" s="57"/>
      <c r="AB31" s="73" t="s">
        <v>58</v>
      </c>
      <c r="AC31" s="56"/>
      <c r="AD31" s="56"/>
      <c r="AE31" s="56"/>
      <c r="AF31" s="56"/>
      <c r="AG31" s="56"/>
      <c r="AH31" s="56"/>
      <c r="AI31" s="57"/>
      <c r="AJ31" s="37" t="s">
        <v>58</v>
      </c>
      <c r="AL31" s="73" t="s">
        <v>58</v>
      </c>
      <c r="AM31" s="57"/>
    </row>
    <row r="32" spans="2:39" ht="13.35" customHeight="1">
      <c r="B32" s="67" t="s">
        <v>68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</row>
    <row r="33" spans="2:39" ht="22.5">
      <c r="B33" s="68" t="s">
        <v>58</v>
      </c>
      <c r="C33" s="53"/>
      <c r="D33" s="53"/>
      <c r="E33" s="53"/>
      <c r="F33" s="53"/>
      <c r="G33" s="53"/>
      <c r="H33" s="53"/>
      <c r="I33" s="53"/>
      <c r="J33" s="69"/>
      <c r="K33" s="68" t="s">
        <v>58</v>
      </c>
      <c r="L33" s="53"/>
      <c r="M33" s="53"/>
      <c r="N33" s="53"/>
      <c r="O33" s="69"/>
      <c r="P33" s="68" t="s">
        <v>58</v>
      </c>
      <c r="Q33" s="53"/>
      <c r="R33" s="53"/>
      <c r="S33" s="53"/>
      <c r="T33" s="53"/>
      <c r="U33" s="69"/>
      <c r="V33" s="70" t="s">
        <v>69</v>
      </c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7"/>
      <c r="AJ33" s="38" t="s">
        <v>70</v>
      </c>
      <c r="AL33" s="68" t="s">
        <v>71</v>
      </c>
      <c r="AM33" s="69"/>
    </row>
    <row r="34" spans="2:39" ht="52.5">
      <c r="B34" s="65" t="s">
        <v>72</v>
      </c>
      <c r="C34" s="62"/>
      <c r="D34" s="62"/>
      <c r="E34" s="62"/>
      <c r="F34" s="62"/>
      <c r="G34" s="62"/>
      <c r="H34" s="62"/>
      <c r="I34" s="62"/>
      <c r="J34" s="63"/>
      <c r="K34" s="65" t="s">
        <v>73</v>
      </c>
      <c r="L34" s="62"/>
      <c r="M34" s="62"/>
      <c r="N34" s="62"/>
      <c r="O34" s="63"/>
      <c r="P34" s="65" t="s">
        <v>74</v>
      </c>
      <c r="Q34" s="62"/>
      <c r="R34" s="62"/>
      <c r="S34" s="62"/>
      <c r="T34" s="62"/>
      <c r="U34" s="63"/>
      <c r="V34" s="65" t="s">
        <v>75</v>
      </c>
      <c r="W34" s="62"/>
      <c r="X34" s="62"/>
      <c r="Y34" s="62"/>
      <c r="Z34" s="62"/>
      <c r="AA34" s="63"/>
      <c r="AB34" s="65" t="s">
        <v>76</v>
      </c>
      <c r="AC34" s="62"/>
      <c r="AD34" s="62"/>
      <c r="AE34" s="62"/>
      <c r="AF34" s="62"/>
      <c r="AG34" s="62"/>
      <c r="AH34" s="62"/>
      <c r="AI34" s="63"/>
      <c r="AJ34" s="39" t="s">
        <v>77</v>
      </c>
      <c r="AL34" s="66" t="s">
        <v>58</v>
      </c>
      <c r="AM34" s="63"/>
    </row>
    <row r="35" spans="2:39">
      <c r="B35" s="61" t="s">
        <v>78</v>
      </c>
      <c r="C35" s="62"/>
      <c r="D35" s="62"/>
      <c r="E35" s="62"/>
      <c r="F35" s="62"/>
      <c r="G35" s="62"/>
      <c r="H35" s="62"/>
      <c r="I35" s="62"/>
      <c r="J35" s="63"/>
      <c r="K35" s="61" t="s">
        <v>79</v>
      </c>
      <c r="L35" s="62"/>
      <c r="M35" s="62"/>
      <c r="N35" s="62"/>
      <c r="O35" s="63"/>
      <c r="P35" s="64" t="s">
        <v>80</v>
      </c>
      <c r="Q35" s="62"/>
      <c r="R35" s="62"/>
      <c r="S35" s="62"/>
      <c r="T35" s="62"/>
      <c r="U35" s="63"/>
      <c r="V35" s="64" t="s">
        <v>81</v>
      </c>
      <c r="W35" s="62"/>
      <c r="X35" s="62"/>
      <c r="Y35" s="62"/>
      <c r="Z35" s="62"/>
      <c r="AA35" s="63"/>
      <c r="AB35" s="64" t="s">
        <v>82</v>
      </c>
      <c r="AC35" s="62"/>
      <c r="AD35" s="62"/>
      <c r="AE35" s="62"/>
      <c r="AF35" s="62"/>
      <c r="AG35" s="62"/>
      <c r="AH35" s="62"/>
      <c r="AI35" s="63"/>
      <c r="AJ35" s="40" t="s">
        <v>83</v>
      </c>
      <c r="AL35" s="64" t="s">
        <v>84</v>
      </c>
      <c r="AM35" s="63"/>
    </row>
    <row r="36" spans="2:39">
      <c r="B36" s="55" t="s">
        <v>79</v>
      </c>
      <c r="C36" s="56"/>
      <c r="D36" s="56"/>
      <c r="E36" s="57"/>
      <c r="F36" s="41"/>
      <c r="G36" s="41"/>
      <c r="H36" s="41"/>
      <c r="I36" s="41"/>
      <c r="J36" s="41"/>
      <c r="K36" s="58" t="s">
        <v>85</v>
      </c>
      <c r="L36" s="56"/>
      <c r="M36" s="56"/>
      <c r="N36" s="56"/>
      <c r="O36" s="57"/>
      <c r="P36" s="59">
        <v>1</v>
      </c>
      <c r="Q36" s="56"/>
      <c r="R36" s="56"/>
      <c r="S36" s="56"/>
      <c r="T36" s="56"/>
      <c r="U36" s="57"/>
      <c r="V36" s="60">
        <v>945811.32</v>
      </c>
      <c r="W36" s="56"/>
      <c r="X36" s="56"/>
      <c r="Y36" s="56"/>
      <c r="Z36" s="56"/>
      <c r="AA36" s="57"/>
      <c r="AB36" s="60">
        <v>945811.32</v>
      </c>
      <c r="AC36" s="56"/>
      <c r="AD36" s="56"/>
      <c r="AE36" s="56"/>
      <c r="AF36" s="56"/>
      <c r="AG36" s="56"/>
      <c r="AH36" s="56"/>
      <c r="AI36" s="57"/>
      <c r="AJ36" s="42">
        <v>930222.71</v>
      </c>
      <c r="AL36" s="60">
        <v>930222.71</v>
      </c>
      <c r="AM36" s="57"/>
    </row>
    <row r="37" spans="2:39">
      <c r="B37" s="55" t="s">
        <v>79</v>
      </c>
      <c r="C37" s="56"/>
      <c r="D37" s="56"/>
      <c r="E37" s="57"/>
      <c r="F37" s="41" t="s">
        <v>78</v>
      </c>
      <c r="G37" s="41"/>
      <c r="H37" s="41"/>
      <c r="I37" s="41"/>
      <c r="J37" s="41"/>
      <c r="K37" s="58" t="s">
        <v>86</v>
      </c>
      <c r="L37" s="56"/>
      <c r="M37" s="56"/>
      <c r="N37" s="56"/>
      <c r="O37" s="57"/>
      <c r="P37" s="59">
        <v>2</v>
      </c>
      <c r="Q37" s="56"/>
      <c r="R37" s="56"/>
      <c r="S37" s="56"/>
      <c r="T37" s="56"/>
      <c r="U37" s="57"/>
      <c r="V37" s="60">
        <v>804236</v>
      </c>
      <c r="W37" s="56"/>
      <c r="X37" s="56"/>
      <c r="Y37" s="56"/>
      <c r="Z37" s="56"/>
      <c r="AA37" s="57"/>
      <c r="AB37" s="60">
        <v>804236</v>
      </c>
      <c r="AC37" s="56"/>
      <c r="AD37" s="56"/>
      <c r="AE37" s="56"/>
      <c r="AF37" s="56"/>
      <c r="AG37" s="56"/>
      <c r="AH37" s="56"/>
      <c r="AI37" s="57"/>
      <c r="AJ37" s="42">
        <v>804236</v>
      </c>
      <c r="AL37" s="60">
        <v>804236</v>
      </c>
      <c r="AM37" s="57"/>
    </row>
    <row r="38" spans="2:39">
      <c r="B38" s="55" t="s">
        <v>79</v>
      </c>
      <c r="C38" s="56"/>
      <c r="D38" s="56"/>
      <c r="E38" s="57"/>
      <c r="F38" s="41" t="s">
        <v>78</v>
      </c>
      <c r="G38" s="41" t="s">
        <v>78</v>
      </c>
      <c r="H38" s="41"/>
      <c r="I38" s="41"/>
      <c r="J38" s="41"/>
      <c r="K38" s="58" t="s">
        <v>87</v>
      </c>
      <c r="L38" s="56"/>
      <c r="M38" s="56"/>
      <c r="N38" s="56"/>
      <c r="O38" s="57"/>
      <c r="P38" s="59">
        <v>3</v>
      </c>
      <c r="Q38" s="56"/>
      <c r="R38" s="56"/>
      <c r="S38" s="56"/>
      <c r="T38" s="56"/>
      <c r="U38" s="57"/>
      <c r="V38" s="60">
        <v>792400</v>
      </c>
      <c r="W38" s="56"/>
      <c r="X38" s="56"/>
      <c r="Y38" s="56"/>
      <c r="Z38" s="56"/>
      <c r="AA38" s="57"/>
      <c r="AB38" s="60">
        <v>792400</v>
      </c>
      <c r="AC38" s="56"/>
      <c r="AD38" s="56"/>
      <c r="AE38" s="56"/>
      <c r="AF38" s="56"/>
      <c r="AG38" s="56"/>
      <c r="AH38" s="56"/>
      <c r="AI38" s="57"/>
      <c r="AJ38" s="42">
        <v>792400</v>
      </c>
      <c r="AL38" s="60">
        <v>792400</v>
      </c>
      <c r="AM38" s="57"/>
    </row>
    <row r="39" spans="2:39">
      <c r="B39" s="55" t="s">
        <v>79</v>
      </c>
      <c r="C39" s="56"/>
      <c r="D39" s="56"/>
      <c r="E39" s="57"/>
      <c r="F39" s="41" t="s">
        <v>78</v>
      </c>
      <c r="G39" s="41" t="s">
        <v>78</v>
      </c>
      <c r="H39" s="41" t="s">
        <v>78</v>
      </c>
      <c r="I39" s="41"/>
      <c r="J39" s="41"/>
      <c r="K39" s="58" t="s">
        <v>87</v>
      </c>
      <c r="L39" s="56"/>
      <c r="M39" s="56"/>
      <c r="N39" s="56"/>
      <c r="O39" s="57"/>
      <c r="P39" s="59">
        <v>4</v>
      </c>
      <c r="Q39" s="56"/>
      <c r="R39" s="56"/>
      <c r="S39" s="56"/>
      <c r="T39" s="56"/>
      <c r="U39" s="57"/>
      <c r="V39" s="60">
        <v>792400</v>
      </c>
      <c r="W39" s="56"/>
      <c r="X39" s="56"/>
      <c r="Y39" s="56"/>
      <c r="Z39" s="56"/>
      <c r="AA39" s="57"/>
      <c r="AB39" s="60">
        <v>792400</v>
      </c>
      <c r="AC39" s="56"/>
      <c r="AD39" s="56"/>
      <c r="AE39" s="56"/>
      <c r="AF39" s="56"/>
      <c r="AG39" s="56"/>
      <c r="AH39" s="56"/>
      <c r="AI39" s="57"/>
      <c r="AJ39" s="42">
        <v>792400</v>
      </c>
      <c r="AL39" s="60">
        <v>792400</v>
      </c>
      <c r="AM39" s="57"/>
    </row>
    <row r="40" spans="2:39">
      <c r="B40" s="55" t="s">
        <v>79</v>
      </c>
      <c r="C40" s="56"/>
      <c r="D40" s="56"/>
      <c r="E40" s="57"/>
      <c r="F40" s="41" t="s">
        <v>78</v>
      </c>
      <c r="G40" s="41" t="s">
        <v>78</v>
      </c>
      <c r="H40" s="41" t="s">
        <v>78</v>
      </c>
      <c r="I40" s="41" t="s">
        <v>78</v>
      </c>
      <c r="J40" s="41"/>
      <c r="K40" s="58" t="s">
        <v>88</v>
      </c>
      <c r="L40" s="56"/>
      <c r="M40" s="56"/>
      <c r="N40" s="56"/>
      <c r="O40" s="57"/>
      <c r="P40" s="59">
        <v>5</v>
      </c>
      <c r="Q40" s="56"/>
      <c r="R40" s="56"/>
      <c r="S40" s="56"/>
      <c r="T40" s="56"/>
      <c r="U40" s="57"/>
      <c r="V40" s="60">
        <v>792400</v>
      </c>
      <c r="W40" s="56"/>
      <c r="X40" s="56"/>
      <c r="Y40" s="56"/>
      <c r="Z40" s="56"/>
      <c r="AA40" s="57"/>
      <c r="AB40" s="60">
        <v>792400</v>
      </c>
      <c r="AC40" s="56"/>
      <c r="AD40" s="56"/>
      <c r="AE40" s="56"/>
      <c r="AF40" s="56"/>
      <c r="AG40" s="56"/>
      <c r="AH40" s="56"/>
      <c r="AI40" s="57"/>
      <c r="AJ40" s="42">
        <v>792400</v>
      </c>
      <c r="AL40" s="60">
        <v>792400</v>
      </c>
      <c r="AM40" s="57"/>
    </row>
    <row r="41" spans="2:39">
      <c r="B41" s="55" t="s">
        <v>79</v>
      </c>
      <c r="C41" s="56"/>
      <c r="D41" s="56"/>
      <c r="E41" s="57"/>
      <c r="F41" s="41" t="s">
        <v>78</v>
      </c>
      <c r="G41" s="41" t="s">
        <v>78</v>
      </c>
      <c r="H41" s="41" t="s">
        <v>78</v>
      </c>
      <c r="I41" s="41" t="s">
        <v>78</v>
      </c>
      <c r="J41" s="41" t="s">
        <v>78</v>
      </c>
      <c r="K41" s="58" t="s">
        <v>88</v>
      </c>
      <c r="L41" s="56"/>
      <c r="M41" s="56"/>
      <c r="N41" s="56"/>
      <c r="O41" s="57"/>
      <c r="P41" s="59">
        <v>6</v>
      </c>
      <c r="Q41" s="56"/>
      <c r="R41" s="56"/>
      <c r="S41" s="56"/>
      <c r="T41" s="56"/>
      <c r="U41" s="57"/>
      <c r="V41" s="60">
        <v>792400</v>
      </c>
      <c r="W41" s="56"/>
      <c r="X41" s="56"/>
      <c r="Y41" s="56"/>
      <c r="Z41" s="56"/>
      <c r="AA41" s="57"/>
      <c r="AB41" s="60">
        <v>792400</v>
      </c>
      <c r="AC41" s="56"/>
      <c r="AD41" s="56"/>
      <c r="AE41" s="56"/>
      <c r="AF41" s="56"/>
      <c r="AG41" s="56"/>
      <c r="AH41" s="56"/>
      <c r="AI41" s="57"/>
      <c r="AJ41" s="42">
        <v>792400</v>
      </c>
      <c r="AL41" s="60">
        <v>792400</v>
      </c>
      <c r="AM41" s="57"/>
    </row>
    <row r="42" spans="2:39">
      <c r="B42" s="55" t="s">
        <v>79</v>
      </c>
      <c r="C42" s="56"/>
      <c r="D42" s="56"/>
      <c r="E42" s="57"/>
      <c r="F42" s="41" t="s">
        <v>78</v>
      </c>
      <c r="G42" s="41" t="s">
        <v>79</v>
      </c>
      <c r="H42" s="41"/>
      <c r="I42" s="41"/>
      <c r="J42" s="41"/>
      <c r="K42" s="58" t="s">
        <v>89</v>
      </c>
      <c r="L42" s="56"/>
      <c r="M42" s="56"/>
      <c r="N42" s="56"/>
      <c r="O42" s="57"/>
      <c r="P42" s="59">
        <v>9</v>
      </c>
      <c r="Q42" s="56"/>
      <c r="R42" s="56"/>
      <c r="S42" s="56"/>
      <c r="T42" s="56"/>
      <c r="U42" s="57"/>
      <c r="V42" s="60">
        <v>11836</v>
      </c>
      <c r="W42" s="56"/>
      <c r="X42" s="56"/>
      <c r="Y42" s="56"/>
      <c r="Z42" s="56"/>
      <c r="AA42" s="57"/>
      <c r="AB42" s="60">
        <v>11836</v>
      </c>
      <c r="AC42" s="56"/>
      <c r="AD42" s="56"/>
      <c r="AE42" s="56"/>
      <c r="AF42" s="56"/>
      <c r="AG42" s="56"/>
      <c r="AH42" s="56"/>
      <c r="AI42" s="57"/>
      <c r="AJ42" s="42">
        <v>11836</v>
      </c>
      <c r="AL42" s="60">
        <v>11836</v>
      </c>
      <c r="AM42" s="57"/>
    </row>
    <row r="43" spans="2:39">
      <c r="B43" s="55" t="s">
        <v>79</v>
      </c>
      <c r="C43" s="56"/>
      <c r="D43" s="56"/>
      <c r="E43" s="57"/>
      <c r="F43" s="41" t="s">
        <v>78</v>
      </c>
      <c r="G43" s="41" t="s">
        <v>79</v>
      </c>
      <c r="H43" s="41" t="s">
        <v>78</v>
      </c>
      <c r="I43" s="41"/>
      <c r="J43" s="41"/>
      <c r="K43" s="58" t="s">
        <v>89</v>
      </c>
      <c r="L43" s="56"/>
      <c r="M43" s="56"/>
      <c r="N43" s="56"/>
      <c r="O43" s="57"/>
      <c r="P43" s="59">
        <v>10</v>
      </c>
      <c r="Q43" s="56"/>
      <c r="R43" s="56"/>
      <c r="S43" s="56"/>
      <c r="T43" s="56"/>
      <c r="U43" s="57"/>
      <c r="V43" s="60">
        <v>11836</v>
      </c>
      <c r="W43" s="56"/>
      <c r="X43" s="56"/>
      <c r="Y43" s="56"/>
      <c r="Z43" s="56"/>
      <c r="AA43" s="57"/>
      <c r="AB43" s="60">
        <v>11836</v>
      </c>
      <c r="AC43" s="56"/>
      <c r="AD43" s="56"/>
      <c r="AE43" s="56"/>
      <c r="AF43" s="56"/>
      <c r="AG43" s="56"/>
      <c r="AH43" s="56"/>
      <c r="AI43" s="57"/>
      <c r="AJ43" s="42">
        <v>11836</v>
      </c>
      <c r="AL43" s="60">
        <v>11836</v>
      </c>
      <c r="AM43" s="57"/>
    </row>
    <row r="44" spans="2:39">
      <c r="B44" s="55" t="s">
        <v>79</v>
      </c>
      <c r="C44" s="56"/>
      <c r="D44" s="56"/>
      <c r="E44" s="57"/>
      <c r="F44" s="41" t="s">
        <v>78</v>
      </c>
      <c r="G44" s="41" t="s">
        <v>79</v>
      </c>
      <c r="H44" s="41" t="s">
        <v>78</v>
      </c>
      <c r="I44" s="41" t="s">
        <v>78</v>
      </c>
      <c r="J44" s="41"/>
      <c r="K44" s="58" t="s">
        <v>89</v>
      </c>
      <c r="L44" s="56"/>
      <c r="M44" s="56"/>
      <c r="N44" s="56"/>
      <c r="O44" s="57"/>
      <c r="P44" s="59">
        <v>11</v>
      </c>
      <c r="Q44" s="56"/>
      <c r="R44" s="56"/>
      <c r="S44" s="56"/>
      <c r="T44" s="56"/>
      <c r="U44" s="57"/>
      <c r="V44" s="60">
        <v>11836</v>
      </c>
      <c r="W44" s="56"/>
      <c r="X44" s="56"/>
      <c r="Y44" s="56"/>
      <c r="Z44" s="56"/>
      <c r="AA44" s="57"/>
      <c r="AB44" s="60">
        <v>11836</v>
      </c>
      <c r="AC44" s="56"/>
      <c r="AD44" s="56"/>
      <c r="AE44" s="56"/>
      <c r="AF44" s="56"/>
      <c r="AG44" s="56"/>
      <c r="AH44" s="56"/>
      <c r="AI44" s="57"/>
      <c r="AJ44" s="42">
        <v>11836</v>
      </c>
      <c r="AL44" s="60">
        <v>11836</v>
      </c>
      <c r="AM44" s="57"/>
    </row>
    <row r="45" spans="2:39">
      <c r="B45" s="55" t="s">
        <v>79</v>
      </c>
      <c r="C45" s="56"/>
      <c r="D45" s="56"/>
      <c r="E45" s="57"/>
      <c r="F45" s="41" t="s">
        <v>78</v>
      </c>
      <c r="G45" s="41" t="s">
        <v>79</v>
      </c>
      <c r="H45" s="41" t="s">
        <v>78</v>
      </c>
      <c r="I45" s="41" t="s">
        <v>78</v>
      </c>
      <c r="J45" s="41" t="s">
        <v>78</v>
      </c>
      <c r="K45" s="58" t="s">
        <v>89</v>
      </c>
      <c r="L45" s="56"/>
      <c r="M45" s="56"/>
      <c r="N45" s="56"/>
      <c r="O45" s="57"/>
      <c r="P45" s="59">
        <v>12</v>
      </c>
      <c r="Q45" s="56"/>
      <c r="R45" s="56"/>
      <c r="S45" s="56"/>
      <c r="T45" s="56"/>
      <c r="U45" s="57"/>
      <c r="V45" s="60">
        <v>11836</v>
      </c>
      <c r="W45" s="56"/>
      <c r="X45" s="56"/>
      <c r="Y45" s="56"/>
      <c r="Z45" s="56"/>
      <c r="AA45" s="57"/>
      <c r="AB45" s="60">
        <v>11836</v>
      </c>
      <c r="AC45" s="56"/>
      <c r="AD45" s="56"/>
      <c r="AE45" s="56"/>
      <c r="AF45" s="56"/>
      <c r="AG45" s="56"/>
      <c r="AH45" s="56"/>
      <c r="AI45" s="57"/>
      <c r="AJ45" s="42">
        <v>11836</v>
      </c>
      <c r="AL45" s="60">
        <v>11836</v>
      </c>
      <c r="AM45" s="57"/>
    </row>
    <row r="46" spans="2:39">
      <c r="B46" s="55" t="s">
        <v>79</v>
      </c>
      <c r="C46" s="56"/>
      <c r="D46" s="56"/>
      <c r="E46" s="57"/>
      <c r="F46" s="41" t="s">
        <v>79</v>
      </c>
      <c r="G46" s="41"/>
      <c r="H46" s="41"/>
      <c r="I46" s="41"/>
      <c r="J46" s="41"/>
      <c r="K46" s="58" t="s">
        <v>90</v>
      </c>
      <c r="L46" s="56"/>
      <c r="M46" s="56"/>
      <c r="N46" s="56"/>
      <c r="O46" s="57"/>
      <c r="P46" s="59">
        <v>13</v>
      </c>
      <c r="Q46" s="56"/>
      <c r="R46" s="56"/>
      <c r="S46" s="56"/>
      <c r="T46" s="56"/>
      <c r="U46" s="57"/>
      <c r="V46" s="60">
        <v>113202.32</v>
      </c>
      <c r="W46" s="56"/>
      <c r="X46" s="56"/>
      <c r="Y46" s="56"/>
      <c r="Z46" s="56"/>
      <c r="AA46" s="57"/>
      <c r="AB46" s="60">
        <v>113202.32</v>
      </c>
      <c r="AC46" s="56"/>
      <c r="AD46" s="56"/>
      <c r="AE46" s="56"/>
      <c r="AF46" s="56"/>
      <c r="AG46" s="56"/>
      <c r="AH46" s="56"/>
      <c r="AI46" s="57"/>
      <c r="AJ46" s="42">
        <v>97701.63</v>
      </c>
      <c r="AL46" s="60">
        <v>97701.63</v>
      </c>
      <c r="AM46" s="57"/>
    </row>
    <row r="47" spans="2:39">
      <c r="B47" s="55" t="s">
        <v>79</v>
      </c>
      <c r="C47" s="56"/>
      <c r="D47" s="56"/>
      <c r="E47" s="57"/>
      <c r="F47" s="41" t="s">
        <v>79</v>
      </c>
      <c r="G47" s="41" t="s">
        <v>78</v>
      </c>
      <c r="H47" s="41"/>
      <c r="I47" s="41"/>
      <c r="J47" s="41"/>
      <c r="K47" s="58" t="s">
        <v>90</v>
      </c>
      <c r="L47" s="56"/>
      <c r="M47" s="56"/>
      <c r="N47" s="56"/>
      <c r="O47" s="57"/>
      <c r="P47" s="59">
        <v>14</v>
      </c>
      <c r="Q47" s="56"/>
      <c r="R47" s="56"/>
      <c r="S47" s="56"/>
      <c r="T47" s="56"/>
      <c r="U47" s="57"/>
      <c r="V47" s="60">
        <v>113202.32</v>
      </c>
      <c r="W47" s="56"/>
      <c r="X47" s="56"/>
      <c r="Y47" s="56"/>
      <c r="Z47" s="56"/>
      <c r="AA47" s="57"/>
      <c r="AB47" s="60">
        <v>113202.32</v>
      </c>
      <c r="AC47" s="56"/>
      <c r="AD47" s="56"/>
      <c r="AE47" s="56"/>
      <c r="AF47" s="56"/>
      <c r="AG47" s="56"/>
      <c r="AH47" s="56"/>
      <c r="AI47" s="57"/>
      <c r="AJ47" s="42">
        <v>97701.63</v>
      </c>
      <c r="AL47" s="60">
        <v>97701.63</v>
      </c>
      <c r="AM47" s="57"/>
    </row>
    <row r="48" spans="2:39">
      <c r="B48" s="55" t="s">
        <v>79</v>
      </c>
      <c r="C48" s="56"/>
      <c r="D48" s="56"/>
      <c r="E48" s="57"/>
      <c r="F48" s="41" t="s">
        <v>79</v>
      </c>
      <c r="G48" s="41" t="s">
        <v>78</v>
      </c>
      <c r="H48" s="41" t="s">
        <v>78</v>
      </c>
      <c r="I48" s="41"/>
      <c r="J48" s="41"/>
      <c r="K48" s="58" t="s">
        <v>90</v>
      </c>
      <c r="L48" s="56"/>
      <c r="M48" s="56"/>
      <c r="N48" s="56"/>
      <c r="O48" s="57"/>
      <c r="P48" s="59">
        <v>15</v>
      </c>
      <c r="Q48" s="56"/>
      <c r="R48" s="56"/>
      <c r="S48" s="56"/>
      <c r="T48" s="56"/>
      <c r="U48" s="57"/>
      <c r="V48" s="60">
        <v>113202.32</v>
      </c>
      <c r="W48" s="56"/>
      <c r="X48" s="56"/>
      <c r="Y48" s="56"/>
      <c r="Z48" s="56"/>
      <c r="AA48" s="57"/>
      <c r="AB48" s="60">
        <v>113202.32</v>
      </c>
      <c r="AC48" s="56"/>
      <c r="AD48" s="56"/>
      <c r="AE48" s="56"/>
      <c r="AF48" s="56"/>
      <c r="AG48" s="56"/>
      <c r="AH48" s="56"/>
      <c r="AI48" s="57"/>
      <c r="AJ48" s="42">
        <v>97701.63</v>
      </c>
      <c r="AL48" s="60">
        <v>97701.63</v>
      </c>
      <c r="AM48" s="57"/>
    </row>
    <row r="49" spans="2:39">
      <c r="B49" s="55" t="s">
        <v>79</v>
      </c>
      <c r="C49" s="56"/>
      <c r="D49" s="56"/>
      <c r="E49" s="57"/>
      <c r="F49" s="41" t="s">
        <v>79</v>
      </c>
      <c r="G49" s="41" t="s">
        <v>78</v>
      </c>
      <c r="H49" s="41" t="s">
        <v>78</v>
      </c>
      <c r="I49" s="41" t="s">
        <v>78</v>
      </c>
      <c r="J49" s="41"/>
      <c r="K49" s="58" t="s">
        <v>90</v>
      </c>
      <c r="L49" s="56"/>
      <c r="M49" s="56"/>
      <c r="N49" s="56"/>
      <c r="O49" s="57"/>
      <c r="P49" s="59">
        <v>16</v>
      </c>
      <c r="Q49" s="56"/>
      <c r="R49" s="56"/>
      <c r="S49" s="56"/>
      <c r="T49" s="56"/>
      <c r="U49" s="57"/>
      <c r="V49" s="60">
        <v>113202.32</v>
      </c>
      <c r="W49" s="56"/>
      <c r="X49" s="56"/>
      <c r="Y49" s="56"/>
      <c r="Z49" s="56"/>
      <c r="AA49" s="57"/>
      <c r="AB49" s="60">
        <v>113202.32</v>
      </c>
      <c r="AC49" s="56"/>
      <c r="AD49" s="56"/>
      <c r="AE49" s="56"/>
      <c r="AF49" s="56"/>
      <c r="AG49" s="56"/>
      <c r="AH49" s="56"/>
      <c r="AI49" s="57"/>
      <c r="AJ49" s="42">
        <v>97701.63</v>
      </c>
      <c r="AL49" s="60">
        <v>97701.63</v>
      </c>
      <c r="AM49" s="57"/>
    </row>
    <row r="50" spans="2:39">
      <c r="B50" s="55" t="s">
        <v>79</v>
      </c>
      <c r="C50" s="56"/>
      <c r="D50" s="56"/>
      <c r="E50" s="57"/>
      <c r="F50" s="41" t="s">
        <v>79</v>
      </c>
      <c r="G50" s="41" t="s">
        <v>78</v>
      </c>
      <c r="H50" s="41" t="s">
        <v>78</v>
      </c>
      <c r="I50" s="41" t="s">
        <v>78</v>
      </c>
      <c r="J50" s="41" t="s">
        <v>78</v>
      </c>
      <c r="K50" s="58" t="s">
        <v>91</v>
      </c>
      <c r="L50" s="56"/>
      <c r="M50" s="56"/>
      <c r="N50" s="56"/>
      <c r="O50" s="57"/>
      <c r="P50" s="59">
        <v>17</v>
      </c>
      <c r="Q50" s="56"/>
      <c r="R50" s="56"/>
      <c r="S50" s="56"/>
      <c r="T50" s="56"/>
      <c r="U50" s="57"/>
      <c r="V50" s="60">
        <v>52688</v>
      </c>
      <c r="W50" s="56"/>
      <c r="X50" s="56"/>
      <c r="Y50" s="56"/>
      <c r="Z50" s="56"/>
      <c r="AA50" s="57"/>
      <c r="AB50" s="60">
        <v>52688</v>
      </c>
      <c r="AC50" s="56"/>
      <c r="AD50" s="56"/>
      <c r="AE50" s="56"/>
      <c r="AF50" s="56"/>
      <c r="AG50" s="56"/>
      <c r="AH50" s="56"/>
      <c r="AI50" s="57"/>
      <c r="AJ50" s="42">
        <v>42384.66</v>
      </c>
      <c r="AL50" s="60">
        <v>42384.66</v>
      </c>
      <c r="AM50" s="57"/>
    </row>
    <row r="51" spans="2:39">
      <c r="B51" s="55" t="s">
        <v>79</v>
      </c>
      <c r="C51" s="56"/>
      <c r="D51" s="56"/>
      <c r="E51" s="57"/>
      <c r="F51" s="41" t="s">
        <v>79</v>
      </c>
      <c r="G51" s="41" t="s">
        <v>78</v>
      </c>
      <c r="H51" s="41" t="s">
        <v>78</v>
      </c>
      <c r="I51" s="41" t="s">
        <v>78</v>
      </c>
      <c r="J51" s="41" t="s">
        <v>82</v>
      </c>
      <c r="K51" s="58" t="s">
        <v>92</v>
      </c>
      <c r="L51" s="56"/>
      <c r="M51" s="56"/>
      <c r="N51" s="56"/>
      <c r="O51" s="57"/>
      <c r="P51" s="59">
        <v>19</v>
      </c>
      <c r="Q51" s="56"/>
      <c r="R51" s="56"/>
      <c r="S51" s="56"/>
      <c r="T51" s="56"/>
      <c r="U51" s="57"/>
      <c r="V51" s="60">
        <v>800</v>
      </c>
      <c r="W51" s="56"/>
      <c r="X51" s="56"/>
      <c r="Y51" s="56"/>
      <c r="Z51" s="56"/>
      <c r="AA51" s="57"/>
      <c r="AB51" s="60">
        <v>800</v>
      </c>
      <c r="AC51" s="56"/>
      <c r="AD51" s="56"/>
      <c r="AE51" s="56"/>
      <c r="AF51" s="56"/>
      <c r="AG51" s="56"/>
      <c r="AH51" s="56"/>
      <c r="AI51" s="57"/>
      <c r="AJ51" s="42">
        <v>507.36</v>
      </c>
      <c r="AL51" s="60">
        <v>507.36</v>
      </c>
      <c r="AM51" s="57"/>
    </row>
    <row r="52" spans="2:39">
      <c r="B52" s="55" t="s">
        <v>79</v>
      </c>
      <c r="C52" s="56"/>
      <c r="D52" s="56"/>
      <c r="E52" s="57"/>
      <c r="F52" s="41" t="s">
        <v>79</v>
      </c>
      <c r="G52" s="41" t="s">
        <v>78</v>
      </c>
      <c r="H52" s="41" t="s">
        <v>78</v>
      </c>
      <c r="I52" s="41" t="s">
        <v>78</v>
      </c>
      <c r="J52" s="41" t="s">
        <v>84</v>
      </c>
      <c r="K52" s="58" t="s">
        <v>93</v>
      </c>
      <c r="L52" s="56"/>
      <c r="M52" s="56"/>
      <c r="N52" s="56"/>
      <c r="O52" s="57"/>
      <c r="P52" s="59">
        <v>21</v>
      </c>
      <c r="Q52" s="56"/>
      <c r="R52" s="56"/>
      <c r="S52" s="56"/>
      <c r="T52" s="56"/>
      <c r="U52" s="57"/>
      <c r="V52" s="60">
        <v>2300</v>
      </c>
      <c r="W52" s="56"/>
      <c r="X52" s="56"/>
      <c r="Y52" s="56"/>
      <c r="Z52" s="56"/>
      <c r="AA52" s="57"/>
      <c r="AB52" s="60">
        <v>2300</v>
      </c>
      <c r="AC52" s="56"/>
      <c r="AD52" s="56"/>
      <c r="AE52" s="56"/>
      <c r="AF52" s="56"/>
      <c r="AG52" s="56"/>
      <c r="AH52" s="56"/>
      <c r="AI52" s="57"/>
      <c r="AJ52" s="42">
        <v>1341.65</v>
      </c>
      <c r="AL52" s="60">
        <v>1341.65</v>
      </c>
      <c r="AM52" s="57"/>
    </row>
    <row r="53" spans="2:39" ht="22.5">
      <c r="B53" s="55" t="s">
        <v>79</v>
      </c>
      <c r="C53" s="56"/>
      <c r="D53" s="56"/>
      <c r="E53" s="57"/>
      <c r="F53" s="41" t="s">
        <v>79</v>
      </c>
      <c r="G53" s="41" t="s">
        <v>78</v>
      </c>
      <c r="H53" s="41" t="s">
        <v>78</v>
      </c>
      <c r="I53" s="41" t="s">
        <v>78</v>
      </c>
      <c r="J53" s="41" t="s">
        <v>94</v>
      </c>
      <c r="K53" s="58" t="s">
        <v>95</v>
      </c>
      <c r="L53" s="56"/>
      <c r="M53" s="56"/>
      <c r="N53" s="56"/>
      <c r="O53" s="57"/>
      <c r="P53" s="59">
        <v>22</v>
      </c>
      <c r="Q53" s="56"/>
      <c r="R53" s="56"/>
      <c r="S53" s="56"/>
      <c r="T53" s="56"/>
      <c r="U53" s="57"/>
      <c r="V53" s="60">
        <v>100</v>
      </c>
      <c r="W53" s="56"/>
      <c r="X53" s="56"/>
      <c r="Y53" s="56"/>
      <c r="Z53" s="56"/>
      <c r="AA53" s="57"/>
      <c r="AB53" s="60">
        <v>100</v>
      </c>
      <c r="AC53" s="56"/>
      <c r="AD53" s="56"/>
      <c r="AE53" s="56"/>
      <c r="AF53" s="56"/>
      <c r="AG53" s="56"/>
      <c r="AH53" s="56"/>
      <c r="AI53" s="57"/>
      <c r="AJ53" s="42">
        <v>97</v>
      </c>
      <c r="AL53" s="60">
        <v>97</v>
      </c>
      <c r="AM53" s="57"/>
    </row>
    <row r="54" spans="2:39" ht="22.5">
      <c r="B54" s="55" t="s">
        <v>79</v>
      </c>
      <c r="C54" s="56"/>
      <c r="D54" s="56"/>
      <c r="E54" s="57"/>
      <c r="F54" s="41" t="s">
        <v>79</v>
      </c>
      <c r="G54" s="41" t="s">
        <v>78</v>
      </c>
      <c r="H54" s="41" t="s">
        <v>78</v>
      </c>
      <c r="I54" s="41" t="s">
        <v>78</v>
      </c>
      <c r="J54" s="41" t="s">
        <v>96</v>
      </c>
      <c r="K54" s="58" t="s">
        <v>97</v>
      </c>
      <c r="L54" s="56"/>
      <c r="M54" s="56"/>
      <c r="N54" s="56"/>
      <c r="O54" s="57"/>
      <c r="P54" s="59">
        <v>25</v>
      </c>
      <c r="Q54" s="56"/>
      <c r="R54" s="56"/>
      <c r="S54" s="56"/>
      <c r="T54" s="56"/>
      <c r="U54" s="57"/>
      <c r="V54" s="60">
        <v>3200</v>
      </c>
      <c r="W54" s="56"/>
      <c r="X54" s="56"/>
      <c r="Y54" s="56"/>
      <c r="Z54" s="56"/>
      <c r="AA54" s="57"/>
      <c r="AB54" s="60">
        <v>3200</v>
      </c>
      <c r="AC54" s="56"/>
      <c r="AD54" s="56"/>
      <c r="AE54" s="56"/>
      <c r="AF54" s="56"/>
      <c r="AG54" s="56"/>
      <c r="AH54" s="56"/>
      <c r="AI54" s="57"/>
      <c r="AJ54" s="42">
        <v>2525.4699999999998</v>
      </c>
      <c r="AL54" s="60">
        <v>2525.4699999999998</v>
      </c>
      <c r="AM54" s="57"/>
    </row>
    <row r="55" spans="2:39" ht="22.5">
      <c r="B55" s="55" t="s">
        <v>79</v>
      </c>
      <c r="C55" s="56"/>
      <c r="D55" s="56"/>
      <c r="E55" s="57"/>
      <c r="F55" s="41" t="s">
        <v>79</v>
      </c>
      <c r="G55" s="41" t="s">
        <v>78</v>
      </c>
      <c r="H55" s="41" t="s">
        <v>78</v>
      </c>
      <c r="I55" s="41" t="s">
        <v>78</v>
      </c>
      <c r="J55" s="41" t="s">
        <v>98</v>
      </c>
      <c r="K55" s="58" t="s">
        <v>99</v>
      </c>
      <c r="L55" s="56"/>
      <c r="M55" s="56"/>
      <c r="N55" s="56"/>
      <c r="O55" s="57"/>
      <c r="P55" s="59">
        <v>26</v>
      </c>
      <c r="Q55" s="56"/>
      <c r="R55" s="56"/>
      <c r="S55" s="56"/>
      <c r="T55" s="56"/>
      <c r="U55" s="57"/>
      <c r="V55" s="60">
        <v>1900</v>
      </c>
      <c r="W55" s="56"/>
      <c r="X55" s="56"/>
      <c r="Y55" s="56"/>
      <c r="Z55" s="56"/>
      <c r="AA55" s="57"/>
      <c r="AB55" s="60">
        <v>1900</v>
      </c>
      <c r="AC55" s="56"/>
      <c r="AD55" s="56"/>
      <c r="AE55" s="56"/>
      <c r="AF55" s="56"/>
      <c r="AG55" s="56"/>
      <c r="AH55" s="56"/>
      <c r="AI55" s="57"/>
      <c r="AJ55" s="42">
        <v>1797.82</v>
      </c>
      <c r="AL55" s="60">
        <v>1797.82</v>
      </c>
      <c r="AM55" s="57"/>
    </row>
    <row r="56" spans="2:39" ht="22.5">
      <c r="B56" s="55" t="s">
        <v>79</v>
      </c>
      <c r="C56" s="56"/>
      <c r="D56" s="56"/>
      <c r="E56" s="57"/>
      <c r="F56" s="41" t="s">
        <v>79</v>
      </c>
      <c r="G56" s="41" t="s">
        <v>78</v>
      </c>
      <c r="H56" s="41" t="s">
        <v>78</v>
      </c>
      <c r="I56" s="41" t="s">
        <v>78</v>
      </c>
      <c r="J56" s="41" t="s">
        <v>100</v>
      </c>
      <c r="K56" s="58" t="s">
        <v>101</v>
      </c>
      <c r="L56" s="56"/>
      <c r="M56" s="56"/>
      <c r="N56" s="56"/>
      <c r="O56" s="57"/>
      <c r="P56" s="59">
        <v>28</v>
      </c>
      <c r="Q56" s="56"/>
      <c r="R56" s="56"/>
      <c r="S56" s="56"/>
      <c r="T56" s="56"/>
      <c r="U56" s="57"/>
      <c r="V56" s="60">
        <v>21694.78</v>
      </c>
      <c r="W56" s="56"/>
      <c r="X56" s="56"/>
      <c r="Y56" s="56"/>
      <c r="Z56" s="56"/>
      <c r="AA56" s="57"/>
      <c r="AB56" s="60">
        <v>21694.78</v>
      </c>
      <c r="AC56" s="56"/>
      <c r="AD56" s="56"/>
      <c r="AE56" s="56"/>
      <c r="AF56" s="56"/>
      <c r="AG56" s="56"/>
      <c r="AH56" s="56"/>
      <c r="AI56" s="57"/>
      <c r="AJ56" s="42">
        <v>21269.48</v>
      </c>
      <c r="AL56" s="60">
        <v>21269.48</v>
      </c>
      <c r="AM56" s="57"/>
    </row>
    <row r="57" spans="2:39" ht="22.5">
      <c r="B57" s="55" t="s">
        <v>79</v>
      </c>
      <c r="C57" s="56"/>
      <c r="D57" s="56"/>
      <c r="E57" s="57"/>
      <c r="F57" s="41" t="s">
        <v>79</v>
      </c>
      <c r="G57" s="41" t="s">
        <v>78</v>
      </c>
      <c r="H57" s="41" t="s">
        <v>78</v>
      </c>
      <c r="I57" s="41" t="s">
        <v>78</v>
      </c>
      <c r="J57" s="41" t="s">
        <v>102</v>
      </c>
      <c r="K57" s="58" t="s">
        <v>103</v>
      </c>
      <c r="L57" s="56"/>
      <c r="M57" s="56"/>
      <c r="N57" s="56"/>
      <c r="O57" s="57"/>
      <c r="P57" s="59">
        <v>29</v>
      </c>
      <c r="Q57" s="56"/>
      <c r="R57" s="56"/>
      <c r="S57" s="56"/>
      <c r="T57" s="56"/>
      <c r="U57" s="57"/>
      <c r="V57" s="60">
        <v>3200</v>
      </c>
      <c r="W57" s="56"/>
      <c r="X57" s="56"/>
      <c r="Y57" s="56"/>
      <c r="Z57" s="56"/>
      <c r="AA57" s="57"/>
      <c r="AB57" s="60">
        <v>3200</v>
      </c>
      <c r="AC57" s="56"/>
      <c r="AD57" s="56"/>
      <c r="AE57" s="56"/>
      <c r="AF57" s="56"/>
      <c r="AG57" s="56"/>
      <c r="AH57" s="56"/>
      <c r="AI57" s="57"/>
      <c r="AJ57" s="42">
        <v>2790.21</v>
      </c>
      <c r="AL57" s="60">
        <v>2790.21</v>
      </c>
      <c r="AM57" s="57"/>
    </row>
    <row r="58" spans="2:39" ht="22.5">
      <c r="B58" s="55" t="s">
        <v>79</v>
      </c>
      <c r="C58" s="56"/>
      <c r="D58" s="56"/>
      <c r="E58" s="57"/>
      <c r="F58" s="41" t="s">
        <v>79</v>
      </c>
      <c r="G58" s="41" t="s">
        <v>78</v>
      </c>
      <c r="H58" s="41" t="s">
        <v>78</v>
      </c>
      <c r="I58" s="41" t="s">
        <v>78</v>
      </c>
      <c r="J58" s="41" t="s">
        <v>104</v>
      </c>
      <c r="K58" s="58" t="s">
        <v>105</v>
      </c>
      <c r="L58" s="56"/>
      <c r="M58" s="56"/>
      <c r="N58" s="56"/>
      <c r="O58" s="57"/>
      <c r="P58" s="59">
        <v>31</v>
      </c>
      <c r="Q58" s="56"/>
      <c r="R58" s="56"/>
      <c r="S58" s="56"/>
      <c r="T58" s="56"/>
      <c r="U58" s="57"/>
      <c r="V58" s="60">
        <v>27319.54</v>
      </c>
      <c r="W58" s="56"/>
      <c r="X58" s="56"/>
      <c r="Y58" s="56"/>
      <c r="Z58" s="56"/>
      <c r="AA58" s="57"/>
      <c r="AB58" s="60">
        <v>27319.54</v>
      </c>
      <c r="AC58" s="56"/>
      <c r="AD58" s="56"/>
      <c r="AE58" s="56"/>
      <c r="AF58" s="56"/>
      <c r="AG58" s="56"/>
      <c r="AH58" s="56"/>
      <c r="AI58" s="57"/>
      <c r="AJ58" s="42">
        <v>24987.98</v>
      </c>
      <c r="AL58" s="60">
        <v>24987.98</v>
      </c>
      <c r="AM58" s="57"/>
    </row>
    <row r="59" spans="2:39">
      <c r="B59" s="55" t="s">
        <v>79</v>
      </c>
      <c r="C59" s="56"/>
      <c r="D59" s="56"/>
      <c r="E59" s="57"/>
      <c r="F59" s="41" t="s">
        <v>84</v>
      </c>
      <c r="G59" s="41"/>
      <c r="H59" s="41"/>
      <c r="I59" s="41"/>
      <c r="J59" s="41"/>
      <c r="K59" s="58" t="s">
        <v>106</v>
      </c>
      <c r="L59" s="56"/>
      <c r="M59" s="56"/>
      <c r="N59" s="56"/>
      <c r="O59" s="57"/>
      <c r="P59" s="59">
        <v>106</v>
      </c>
      <c r="Q59" s="56"/>
      <c r="R59" s="56"/>
      <c r="S59" s="56"/>
      <c r="T59" s="56"/>
      <c r="U59" s="57"/>
      <c r="V59" s="60">
        <v>28373</v>
      </c>
      <c r="W59" s="56"/>
      <c r="X59" s="56"/>
      <c r="Y59" s="56"/>
      <c r="Z59" s="56"/>
      <c r="AA59" s="57"/>
      <c r="AB59" s="60">
        <v>28373</v>
      </c>
      <c r="AC59" s="56"/>
      <c r="AD59" s="56"/>
      <c r="AE59" s="56"/>
      <c r="AF59" s="56"/>
      <c r="AG59" s="56"/>
      <c r="AH59" s="56"/>
      <c r="AI59" s="57"/>
      <c r="AJ59" s="42">
        <v>28285.08</v>
      </c>
      <c r="AL59" s="60">
        <v>28285.08</v>
      </c>
      <c r="AM59" s="57"/>
    </row>
    <row r="60" spans="2:39">
      <c r="B60" s="55" t="s">
        <v>79</v>
      </c>
      <c r="C60" s="56"/>
      <c r="D60" s="56"/>
      <c r="E60" s="57"/>
      <c r="F60" s="41" t="s">
        <v>84</v>
      </c>
      <c r="G60" s="41" t="s">
        <v>80</v>
      </c>
      <c r="H60" s="41"/>
      <c r="I60" s="41"/>
      <c r="J60" s="41"/>
      <c r="K60" s="58" t="s">
        <v>107</v>
      </c>
      <c r="L60" s="56"/>
      <c r="M60" s="56"/>
      <c r="N60" s="56"/>
      <c r="O60" s="57"/>
      <c r="P60" s="59">
        <v>120</v>
      </c>
      <c r="Q60" s="56"/>
      <c r="R60" s="56"/>
      <c r="S60" s="56"/>
      <c r="T60" s="56"/>
      <c r="U60" s="57"/>
      <c r="V60" s="60">
        <v>28373</v>
      </c>
      <c r="W60" s="56"/>
      <c r="X60" s="56"/>
      <c r="Y60" s="56"/>
      <c r="Z60" s="56"/>
      <c r="AA60" s="57"/>
      <c r="AB60" s="60">
        <v>28373</v>
      </c>
      <c r="AC60" s="56"/>
      <c r="AD60" s="56"/>
      <c r="AE60" s="56"/>
      <c r="AF60" s="56"/>
      <c r="AG60" s="56"/>
      <c r="AH60" s="56"/>
      <c r="AI60" s="57"/>
      <c r="AJ60" s="42">
        <v>28285.08</v>
      </c>
      <c r="AL60" s="60">
        <v>28285.08</v>
      </c>
      <c r="AM60" s="57"/>
    </row>
    <row r="61" spans="2:39">
      <c r="B61" s="55" t="s">
        <v>79</v>
      </c>
      <c r="C61" s="56"/>
      <c r="D61" s="56"/>
      <c r="E61" s="57"/>
      <c r="F61" s="41" t="s">
        <v>84</v>
      </c>
      <c r="G61" s="41" t="s">
        <v>80</v>
      </c>
      <c r="H61" s="41" t="s">
        <v>78</v>
      </c>
      <c r="I61" s="41"/>
      <c r="J61" s="41"/>
      <c r="K61" s="58" t="s">
        <v>107</v>
      </c>
      <c r="L61" s="56"/>
      <c r="M61" s="56"/>
      <c r="N61" s="56"/>
      <c r="O61" s="57"/>
      <c r="P61" s="59">
        <v>121</v>
      </c>
      <c r="Q61" s="56"/>
      <c r="R61" s="56"/>
      <c r="S61" s="56"/>
      <c r="T61" s="56"/>
      <c r="U61" s="57"/>
      <c r="V61" s="60">
        <v>28373</v>
      </c>
      <c r="W61" s="56"/>
      <c r="X61" s="56"/>
      <c r="Y61" s="56"/>
      <c r="Z61" s="56"/>
      <c r="AA61" s="57"/>
      <c r="AB61" s="60">
        <v>28373</v>
      </c>
      <c r="AC61" s="56"/>
      <c r="AD61" s="56"/>
      <c r="AE61" s="56"/>
      <c r="AF61" s="56"/>
      <c r="AG61" s="56"/>
      <c r="AH61" s="56"/>
      <c r="AI61" s="57"/>
      <c r="AJ61" s="42">
        <v>28285.08</v>
      </c>
      <c r="AL61" s="60">
        <v>28285.08</v>
      </c>
      <c r="AM61" s="57"/>
    </row>
    <row r="62" spans="2:39">
      <c r="B62" s="55" t="s">
        <v>79</v>
      </c>
      <c r="C62" s="56"/>
      <c r="D62" s="56"/>
      <c r="E62" s="57"/>
      <c r="F62" s="41" t="s">
        <v>84</v>
      </c>
      <c r="G62" s="41" t="s">
        <v>80</v>
      </c>
      <c r="H62" s="41" t="s">
        <v>78</v>
      </c>
      <c r="I62" s="41" t="s">
        <v>78</v>
      </c>
      <c r="J62" s="41"/>
      <c r="K62" s="58" t="s">
        <v>107</v>
      </c>
      <c r="L62" s="56"/>
      <c r="M62" s="56"/>
      <c r="N62" s="56"/>
      <c r="O62" s="57"/>
      <c r="P62" s="59">
        <v>122</v>
      </c>
      <c r="Q62" s="56"/>
      <c r="R62" s="56"/>
      <c r="S62" s="56"/>
      <c r="T62" s="56"/>
      <c r="U62" s="57"/>
      <c r="V62" s="60">
        <v>28373</v>
      </c>
      <c r="W62" s="56"/>
      <c r="X62" s="56"/>
      <c r="Y62" s="56"/>
      <c r="Z62" s="56"/>
      <c r="AA62" s="57"/>
      <c r="AB62" s="60">
        <v>28373</v>
      </c>
      <c r="AC62" s="56"/>
      <c r="AD62" s="56"/>
      <c r="AE62" s="56"/>
      <c r="AF62" s="56"/>
      <c r="AG62" s="56"/>
      <c r="AH62" s="56"/>
      <c r="AI62" s="57"/>
      <c r="AJ62" s="42">
        <v>28285.08</v>
      </c>
      <c r="AL62" s="60">
        <v>28285.08</v>
      </c>
      <c r="AM62" s="57"/>
    </row>
    <row r="63" spans="2:39">
      <c r="B63" s="55" t="s">
        <v>79</v>
      </c>
      <c r="C63" s="56"/>
      <c r="D63" s="56"/>
      <c r="E63" s="57"/>
      <c r="F63" s="41" t="s">
        <v>84</v>
      </c>
      <c r="G63" s="41" t="s">
        <v>80</v>
      </c>
      <c r="H63" s="41" t="s">
        <v>78</v>
      </c>
      <c r="I63" s="41" t="s">
        <v>78</v>
      </c>
      <c r="J63" s="41" t="s">
        <v>78</v>
      </c>
      <c r="K63" s="58" t="s">
        <v>108</v>
      </c>
      <c r="L63" s="56"/>
      <c r="M63" s="56"/>
      <c r="N63" s="56"/>
      <c r="O63" s="57"/>
      <c r="P63" s="59">
        <v>123</v>
      </c>
      <c r="Q63" s="56"/>
      <c r="R63" s="56"/>
      <c r="S63" s="56"/>
      <c r="T63" s="56"/>
      <c r="U63" s="57"/>
      <c r="V63" s="60">
        <v>28373</v>
      </c>
      <c r="W63" s="56"/>
      <c r="X63" s="56"/>
      <c r="Y63" s="56"/>
      <c r="Z63" s="56"/>
      <c r="AA63" s="57"/>
      <c r="AB63" s="60">
        <v>28373</v>
      </c>
      <c r="AC63" s="56"/>
      <c r="AD63" s="56"/>
      <c r="AE63" s="56"/>
      <c r="AF63" s="56"/>
      <c r="AG63" s="56"/>
      <c r="AH63" s="56"/>
      <c r="AI63" s="57"/>
      <c r="AJ63" s="42">
        <v>28285.08</v>
      </c>
      <c r="AL63" s="60">
        <v>28285.08</v>
      </c>
      <c r="AM63" s="57"/>
    </row>
    <row r="64" spans="2:39">
      <c r="B64" s="55"/>
      <c r="C64" s="56"/>
      <c r="D64" s="56"/>
      <c r="E64" s="57"/>
      <c r="F64" s="41"/>
      <c r="G64" s="41"/>
      <c r="H64" s="41"/>
      <c r="I64" s="41"/>
      <c r="J64" s="41"/>
      <c r="K64" s="58" t="s">
        <v>109</v>
      </c>
      <c r="L64" s="56"/>
      <c r="M64" s="56"/>
      <c r="N64" s="56"/>
      <c r="O64" s="57"/>
      <c r="P64" s="59">
        <v>335</v>
      </c>
      <c r="Q64" s="56"/>
      <c r="R64" s="56"/>
      <c r="S64" s="56"/>
      <c r="T64" s="56"/>
      <c r="U64" s="57"/>
      <c r="V64" s="60">
        <v>945811.32</v>
      </c>
      <c r="W64" s="56"/>
      <c r="X64" s="56"/>
      <c r="Y64" s="56"/>
      <c r="Z64" s="56"/>
      <c r="AA64" s="57"/>
      <c r="AB64" s="60">
        <v>945811.32</v>
      </c>
      <c r="AC64" s="56"/>
      <c r="AD64" s="56"/>
      <c r="AE64" s="56"/>
      <c r="AF64" s="56"/>
      <c r="AG64" s="56"/>
      <c r="AH64" s="56"/>
      <c r="AI64" s="57"/>
      <c r="AJ64" s="42">
        <v>930222.71</v>
      </c>
      <c r="AL64" s="60">
        <v>930222.71</v>
      </c>
      <c r="AM64" s="57"/>
    </row>
    <row r="65" spans="3:42" ht="0" hidden="1" customHeight="1"/>
    <row r="66" spans="3:42" ht="12.6" customHeight="1"/>
    <row r="67" spans="3:42" ht="17.100000000000001" customHeight="1">
      <c r="C67" s="50" t="s">
        <v>41</v>
      </c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0" t="s">
        <v>58</v>
      </c>
      <c r="R67" s="51"/>
      <c r="S67" s="51"/>
      <c r="T67" s="50" t="s">
        <v>58</v>
      </c>
      <c r="U67" s="51"/>
      <c r="V67" s="51"/>
      <c r="W67" s="51"/>
      <c r="X67" s="51"/>
      <c r="Y67" s="51"/>
      <c r="Z67" s="51"/>
      <c r="AA67" s="51"/>
      <c r="AB67" s="51"/>
      <c r="AC67" s="50" t="s">
        <v>58</v>
      </c>
      <c r="AD67" s="51"/>
      <c r="AE67" s="51"/>
      <c r="AF67" s="50" t="s">
        <v>110</v>
      </c>
      <c r="AG67" s="51"/>
      <c r="AH67" s="51"/>
      <c r="AI67" s="51"/>
      <c r="AJ67" s="51"/>
      <c r="AK67" s="51"/>
      <c r="AL67" s="51"/>
      <c r="AM67" s="51"/>
      <c r="AN67" s="51"/>
    </row>
    <row r="68" spans="3:42" ht="17.100000000000001" customHeight="1">
      <c r="C68" s="52" t="s">
        <v>111</v>
      </c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4" t="s">
        <v>58</v>
      </c>
      <c r="R68" s="51"/>
      <c r="S68" s="51"/>
      <c r="T68" s="52" t="s">
        <v>34</v>
      </c>
      <c r="U68" s="53"/>
      <c r="V68" s="53"/>
      <c r="W68" s="53"/>
      <c r="X68" s="53"/>
      <c r="Y68" s="53"/>
      <c r="Z68" s="53"/>
      <c r="AA68" s="53"/>
      <c r="AB68" s="53"/>
      <c r="AC68" s="54" t="s">
        <v>58</v>
      </c>
      <c r="AD68" s="51"/>
      <c r="AE68" s="51"/>
      <c r="AF68" s="52" t="s">
        <v>35</v>
      </c>
      <c r="AG68" s="53"/>
      <c r="AH68" s="53"/>
      <c r="AI68" s="53"/>
      <c r="AJ68" s="53"/>
      <c r="AK68" s="53"/>
      <c r="AL68" s="53"/>
      <c r="AM68" s="53"/>
      <c r="AN68" s="53"/>
    </row>
    <row r="69" spans="3:42" ht="8.85" customHeight="1"/>
    <row r="70" spans="3:42" ht="17.100000000000001" customHeight="1">
      <c r="D70" s="50" t="s">
        <v>112</v>
      </c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0" t="s">
        <v>58</v>
      </c>
      <c r="S70" s="51"/>
      <c r="T70" s="51"/>
      <c r="U70" s="50" t="s">
        <v>58</v>
      </c>
      <c r="V70" s="51"/>
      <c r="W70" s="51"/>
      <c r="X70" s="51"/>
      <c r="Y70" s="51"/>
      <c r="Z70" s="51"/>
      <c r="AA70" s="51"/>
      <c r="AB70" s="51"/>
      <c r="AC70" s="51"/>
      <c r="AD70" s="50" t="s">
        <v>58</v>
      </c>
      <c r="AE70" s="51"/>
      <c r="AF70" s="51"/>
      <c r="AG70" s="50" t="s">
        <v>40</v>
      </c>
      <c r="AH70" s="51"/>
      <c r="AI70" s="51"/>
      <c r="AJ70" s="51"/>
      <c r="AK70" s="51"/>
      <c r="AL70" s="51"/>
      <c r="AM70" s="51"/>
      <c r="AN70" s="51"/>
      <c r="AO70" s="51"/>
      <c r="AP70" s="51"/>
    </row>
    <row r="71" spans="3:42" ht="17.100000000000001" customHeight="1">
      <c r="D71" s="52" t="s">
        <v>113</v>
      </c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4" t="s">
        <v>58</v>
      </c>
      <c r="S71" s="51"/>
      <c r="T71" s="51"/>
      <c r="U71" s="52" t="s">
        <v>34</v>
      </c>
      <c r="V71" s="53"/>
      <c r="W71" s="53"/>
      <c r="X71" s="53"/>
      <c r="Y71" s="53"/>
      <c r="Z71" s="53"/>
      <c r="AA71" s="53"/>
      <c r="AB71" s="53"/>
      <c r="AC71" s="53"/>
      <c r="AD71" s="54" t="s">
        <v>58</v>
      </c>
      <c r="AE71" s="51"/>
      <c r="AF71" s="51"/>
      <c r="AG71" s="52" t="s">
        <v>35</v>
      </c>
      <c r="AH71" s="53"/>
      <c r="AI71" s="53"/>
      <c r="AJ71" s="53"/>
      <c r="AK71" s="53"/>
      <c r="AL71" s="53"/>
      <c r="AM71" s="53"/>
      <c r="AN71" s="53"/>
      <c r="AO71" s="53"/>
      <c r="AP71" s="53"/>
    </row>
    <row r="72" spans="3:42" ht="0" hidden="1" customHeight="1"/>
  </sheetData>
  <mergeCells count="245">
    <mergeCell ref="AA1:AL1"/>
    <mergeCell ref="E3:AM3"/>
    <mergeCell ref="E5:AM5"/>
    <mergeCell ref="E7:AM7"/>
    <mergeCell ref="E9:AM9"/>
    <mergeCell ref="L11:AG11"/>
    <mergeCell ref="B25:AJ25"/>
    <mergeCell ref="AL25:AM25"/>
    <mergeCell ref="B26:AJ26"/>
    <mergeCell ref="AL26:AM26"/>
    <mergeCell ref="B27:AJ27"/>
    <mergeCell ref="AL27:AM27"/>
    <mergeCell ref="L13:AG13"/>
    <mergeCell ref="E15:AM15"/>
    <mergeCell ref="Z17:AD17"/>
    <mergeCell ref="O19:R19"/>
    <mergeCell ref="J21:AJ21"/>
    <mergeCell ref="M23:AH23"/>
    <mergeCell ref="B30:E30"/>
    <mergeCell ref="K30:U30"/>
    <mergeCell ref="V30:AM30"/>
    <mergeCell ref="B31:U31"/>
    <mergeCell ref="V31:AA31"/>
    <mergeCell ref="AB31:AI31"/>
    <mergeCell ref="AL31:AM31"/>
    <mergeCell ref="B28:E28"/>
    <mergeCell ref="K28:O28"/>
    <mergeCell ref="P28:U28"/>
    <mergeCell ref="V28:AJ28"/>
    <mergeCell ref="AL28:AM28"/>
    <mergeCell ref="B29:O29"/>
    <mergeCell ref="P29:AI29"/>
    <mergeCell ref="AJ29:AM29"/>
    <mergeCell ref="B34:J34"/>
    <mergeCell ref="K34:O34"/>
    <mergeCell ref="P34:U34"/>
    <mergeCell ref="V34:AA34"/>
    <mergeCell ref="AB34:AI34"/>
    <mergeCell ref="AL34:AM34"/>
    <mergeCell ref="B32:AM32"/>
    <mergeCell ref="B33:J33"/>
    <mergeCell ref="K33:O33"/>
    <mergeCell ref="P33:U33"/>
    <mergeCell ref="V33:AI33"/>
    <mergeCell ref="AL33:AM33"/>
    <mergeCell ref="B36:E36"/>
    <mergeCell ref="K36:O36"/>
    <mergeCell ref="P36:U36"/>
    <mergeCell ref="V36:AA36"/>
    <mergeCell ref="AB36:AI36"/>
    <mergeCell ref="AL36:AM36"/>
    <mergeCell ref="B35:J35"/>
    <mergeCell ref="K35:O35"/>
    <mergeCell ref="P35:U35"/>
    <mergeCell ref="V35:AA35"/>
    <mergeCell ref="AB35:AI35"/>
    <mergeCell ref="AL35:AM35"/>
    <mergeCell ref="B38:E38"/>
    <mergeCell ref="K38:O38"/>
    <mergeCell ref="P38:U38"/>
    <mergeCell ref="V38:AA38"/>
    <mergeCell ref="AB38:AI38"/>
    <mergeCell ref="AL38:AM38"/>
    <mergeCell ref="B37:E37"/>
    <mergeCell ref="K37:O37"/>
    <mergeCell ref="P37:U37"/>
    <mergeCell ref="V37:AA37"/>
    <mergeCell ref="AB37:AI37"/>
    <mergeCell ref="AL37:AM37"/>
    <mergeCell ref="B40:E40"/>
    <mergeCell ref="K40:O40"/>
    <mergeCell ref="P40:U40"/>
    <mergeCell ref="V40:AA40"/>
    <mergeCell ref="AB40:AI40"/>
    <mergeCell ref="AL40:AM40"/>
    <mergeCell ref="B39:E39"/>
    <mergeCell ref="K39:O39"/>
    <mergeCell ref="P39:U39"/>
    <mergeCell ref="V39:AA39"/>
    <mergeCell ref="AB39:AI39"/>
    <mergeCell ref="AL39:AM39"/>
    <mergeCell ref="B42:E42"/>
    <mergeCell ref="K42:O42"/>
    <mergeCell ref="P42:U42"/>
    <mergeCell ref="V42:AA42"/>
    <mergeCell ref="AB42:AI42"/>
    <mergeCell ref="AL42:AM42"/>
    <mergeCell ref="B41:E41"/>
    <mergeCell ref="K41:O41"/>
    <mergeCell ref="P41:U41"/>
    <mergeCell ref="V41:AA41"/>
    <mergeCell ref="AB41:AI41"/>
    <mergeCell ref="AL41:AM41"/>
    <mergeCell ref="B44:E44"/>
    <mergeCell ref="K44:O44"/>
    <mergeCell ref="P44:U44"/>
    <mergeCell ref="V44:AA44"/>
    <mergeCell ref="AB44:AI44"/>
    <mergeCell ref="AL44:AM44"/>
    <mergeCell ref="B43:E43"/>
    <mergeCell ref="K43:O43"/>
    <mergeCell ref="P43:U43"/>
    <mergeCell ref="V43:AA43"/>
    <mergeCell ref="AB43:AI43"/>
    <mergeCell ref="AL43:AM43"/>
    <mergeCell ref="B46:E46"/>
    <mergeCell ref="K46:O46"/>
    <mergeCell ref="P46:U46"/>
    <mergeCell ref="V46:AA46"/>
    <mergeCell ref="AB46:AI46"/>
    <mergeCell ref="AL46:AM46"/>
    <mergeCell ref="B45:E45"/>
    <mergeCell ref="K45:O45"/>
    <mergeCell ref="P45:U45"/>
    <mergeCell ref="V45:AA45"/>
    <mergeCell ref="AB45:AI45"/>
    <mergeCell ref="AL45:AM45"/>
    <mergeCell ref="B48:E48"/>
    <mergeCell ref="K48:O48"/>
    <mergeCell ref="P48:U48"/>
    <mergeCell ref="V48:AA48"/>
    <mergeCell ref="AB48:AI48"/>
    <mergeCell ref="AL48:AM48"/>
    <mergeCell ref="B47:E47"/>
    <mergeCell ref="K47:O47"/>
    <mergeCell ref="P47:U47"/>
    <mergeCell ref="V47:AA47"/>
    <mergeCell ref="AB47:AI47"/>
    <mergeCell ref="AL47:AM47"/>
    <mergeCell ref="B50:E50"/>
    <mergeCell ref="K50:O50"/>
    <mergeCell ref="P50:U50"/>
    <mergeCell ref="V50:AA50"/>
    <mergeCell ref="AB50:AI50"/>
    <mergeCell ref="AL50:AM50"/>
    <mergeCell ref="B49:E49"/>
    <mergeCell ref="K49:O49"/>
    <mergeCell ref="P49:U49"/>
    <mergeCell ref="V49:AA49"/>
    <mergeCell ref="AB49:AI49"/>
    <mergeCell ref="AL49:AM49"/>
    <mergeCell ref="B52:E52"/>
    <mergeCell ref="K52:O52"/>
    <mergeCell ref="P52:U52"/>
    <mergeCell ref="V52:AA52"/>
    <mergeCell ref="AB52:AI52"/>
    <mergeCell ref="AL52:AM52"/>
    <mergeCell ref="B51:E51"/>
    <mergeCell ref="K51:O51"/>
    <mergeCell ref="P51:U51"/>
    <mergeCell ref="V51:AA51"/>
    <mergeCell ref="AB51:AI51"/>
    <mergeCell ref="AL51:AM51"/>
    <mergeCell ref="B54:E54"/>
    <mergeCell ref="K54:O54"/>
    <mergeCell ref="P54:U54"/>
    <mergeCell ref="V54:AA54"/>
    <mergeCell ref="AB54:AI54"/>
    <mergeCell ref="AL54:AM54"/>
    <mergeCell ref="B53:E53"/>
    <mergeCell ref="K53:O53"/>
    <mergeCell ref="P53:U53"/>
    <mergeCell ref="V53:AA53"/>
    <mergeCell ref="AB53:AI53"/>
    <mergeCell ref="AL53:AM53"/>
    <mergeCell ref="B56:E56"/>
    <mergeCell ref="K56:O56"/>
    <mergeCell ref="P56:U56"/>
    <mergeCell ref="V56:AA56"/>
    <mergeCell ref="AB56:AI56"/>
    <mergeCell ref="AL56:AM56"/>
    <mergeCell ref="B55:E55"/>
    <mergeCell ref="K55:O55"/>
    <mergeCell ref="P55:U55"/>
    <mergeCell ref="V55:AA55"/>
    <mergeCell ref="AB55:AI55"/>
    <mergeCell ref="AL55:AM55"/>
    <mergeCell ref="B58:E58"/>
    <mergeCell ref="K58:O58"/>
    <mergeCell ref="P58:U58"/>
    <mergeCell ref="V58:AA58"/>
    <mergeCell ref="AB58:AI58"/>
    <mergeCell ref="AL58:AM58"/>
    <mergeCell ref="B57:E57"/>
    <mergeCell ref="K57:O57"/>
    <mergeCell ref="P57:U57"/>
    <mergeCell ref="V57:AA57"/>
    <mergeCell ref="AB57:AI57"/>
    <mergeCell ref="AL57:AM57"/>
    <mergeCell ref="B60:E60"/>
    <mergeCell ref="K60:O60"/>
    <mergeCell ref="P60:U60"/>
    <mergeCell ref="V60:AA60"/>
    <mergeCell ref="AB60:AI60"/>
    <mergeCell ref="AL60:AM60"/>
    <mergeCell ref="B59:E59"/>
    <mergeCell ref="K59:O59"/>
    <mergeCell ref="P59:U59"/>
    <mergeCell ref="V59:AA59"/>
    <mergeCell ref="AB59:AI59"/>
    <mergeCell ref="AL59:AM59"/>
    <mergeCell ref="B62:E62"/>
    <mergeCell ref="K62:O62"/>
    <mergeCell ref="P62:U62"/>
    <mergeCell ref="V62:AA62"/>
    <mergeCell ref="AB62:AI62"/>
    <mergeCell ref="AL62:AM62"/>
    <mergeCell ref="B61:E61"/>
    <mergeCell ref="K61:O61"/>
    <mergeCell ref="P61:U61"/>
    <mergeCell ref="V61:AA61"/>
    <mergeCell ref="AB61:AI61"/>
    <mergeCell ref="AL61:AM61"/>
    <mergeCell ref="B64:E64"/>
    <mergeCell ref="K64:O64"/>
    <mergeCell ref="P64:U64"/>
    <mergeCell ref="V64:AA64"/>
    <mergeCell ref="AB64:AI64"/>
    <mergeCell ref="AL64:AM64"/>
    <mergeCell ref="B63:E63"/>
    <mergeCell ref="K63:O63"/>
    <mergeCell ref="P63:U63"/>
    <mergeCell ref="V63:AA63"/>
    <mergeCell ref="AB63:AI63"/>
    <mergeCell ref="AL63:AM63"/>
    <mergeCell ref="C67:P67"/>
    <mergeCell ref="Q67:S67"/>
    <mergeCell ref="T67:AB67"/>
    <mergeCell ref="AC67:AE67"/>
    <mergeCell ref="AF67:AN67"/>
    <mergeCell ref="C68:P68"/>
    <mergeCell ref="Q68:S68"/>
    <mergeCell ref="T68:AB68"/>
    <mergeCell ref="AC68:AE68"/>
    <mergeCell ref="AF68:AN68"/>
    <mergeCell ref="D70:Q70"/>
    <mergeCell ref="R70:T70"/>
    <mergeCell ref="U70:AC70"/>
    <mergeCell ref="AD70:AF70"/>
    <mergeCell ref="AG70:AP70"/>
    <mergeCell ref="D71:Q71"/>
    <mergeCell ref="R71:T71"/>
    <mergeCell ref="U71:AC71"/>
    <mergeCell ref="AD71:AF71"/>
    <mergeCell ref="AG71:AP7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Forma Nr. 1</vt:lpstr>
      <vt:lpstr>Forma Nr.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Marė Aukštuolienė</dc:creator>
  <cp:lastModifiedBy>User</cp:lastModifiedBy>
  <cp:lastPrinted>2022-01-05T05:35:00Z</cp:lastPrinted>
  <dcterms:created xsi:type="dcterms:W3CDTF">2020-07-02T12:48:16Z</dcterms:created>
  <dcterms:modified xsi:type="dcterms:W3CDTF">2022-06-21T05:17:57Z</dcterms:modified>
</cp:coreProperties>
</file>